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cnmuni.sharepoint.com/teams/CTTPublic/Sdilene dokumenty/01. AKCE a PR/PR_CTT/10 PODNIKAVOST/Start Your Business 2025/Pravidla/"/>
    </mc:Choice>
  </mc:AlternateContent>
  <xr:revisionPtr revIDLastSave="0" documentId="8_{7B58937E-5726-4D70-9616-1256124EFDED}" xr6:coauthVersionLast="47" xr6:coauthVersionMax="47" xr10:uidLastSave="{00000000-0000-0000-0000-000000000000}"/>
  <bookViews>
    <workbookView xWindow="15270" yWindow="2070" windowWidth="12990" windowHeight="11295" xr2:uid="{00000000-000D-0000-FFFF-FFFF00000000}"/>
  </bookViews>
  <sheets>
    <sheet name="Cash Flow" sheetId="3" r:id="rId1"/>
    <sheet name="Zdůvodnění CF" sheetId="4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1" i="3" l="1"/>
  <c r="C62" i="3"/>
  <c r="C63" i="3"/>
  <c r="C64" i="3"/>
  <c r="C65" i="3"/>
  <c r="C66" i="3"/>
  <c r="D22" i="3"/>
  <c r="E22" i="3"/>
  <c r="F22" i="3"/>
  <c r="G22" i="3"/>
  <c r="H22" i="3"/>
  <c r="I22" i="3"/>
  <c r="J22" i="3"/>
  <c r="K22" i="3"/>
  <c r="L22" i="3"/>
  <c r="M22" i="3"/>
  <c r="N22" i="3"/>
  <c r="C22" i="3"/>
  <c r="N73" i="4"/>
  <c r="N21" i="3" s="1"/>
  <c r="M73" i="4"/>
  <c r="M21" i="3" s="1"/>
  <c r="L73" i="4"/>
  <c r="L21" i="3" s="1"/>
  <c r="K73" i="4"/>
  <c r="K21" i="3" s="1"/>
  <c r="J73" i="4"/>
  <c r="J21" i="3" s="1"/>
  <c r="I73" i="4"/>
  <c r="I21" i="3" s="1"/>
  <c r="H73" i="4"/>
  <c r="H21" i="3" s="1"/>
  <c r="G73" i="4"/>
  <c r="G21" i="3" s="1"/>
  <c r="F73" i="4"/>
  <c r="F21" i="3" s="1"/>
  <c r="E73" i="4"/>
  <c r="E21" i="3" s="1"/>
  <c r="D73" i="4"/>
  <c r="D21" i="3" s="1"/>
  <c r="C73" i="4"/>
  <c r="C21" i="3" s="1"/>
  <c r="D23" i="4"/>
  <c r="D16" i="3" s="1"/>
  <c r="E23" i="4"/>
  <c r="E16" i="3" s="1"/>
  <c r="F23" i="4"/>
  <c r="F16" i="3" s="1"/>
  <c r="G23" i="4"/>
  <c r="G16" i="3" s="1"/>
  <c r="H23" i="4"/>
  <c r="H16" i="3" s="1"/>
  <c r="I23" i="4"/>
  <c r="I16" i="3" s="1"/>
  <c r="J23" i="4"/>
  <c r="J16" i="3" s="1"/>
  <c r="K23" i="4"/>
  <c r="K16" i="3" s="1"/>
  <c r="L23" i="4"/>
  <c r="L16" i="3" s="1"/>
  <c r="M23" i="4"/>
  <c r="M16" i="3" s="1"/>
  <c r="N23" i="4"/>
  <c r="N16" i="3" s="1"/>
  <c r="C23" i="4"/>
  <c r="C16" i="3" s="1"/>
  <c r="D13" i="4"/>
  <c r="D15" i="3" s="1"/>
  <c r="E13" i="4"/>
  <c r="E15" i="3" s="1"/>
  <c r="F13" i="4"/>
  <c r="F15" i="3" s="1"/>
  <c r="G13" i="4"/>
  <c r="G15" i="3" s="1"/>
  <c r="H13" i="4"/>
  <c r="H15" i="3" s="1"/>
  <c r="I13" i="4"/>
  <c r="I15" i="3" s="1"/>
  <c r="J13" i="4"/>
  <c r="J15" i="3" s="1"/>
  <c r="K13" i="4"/>
  <c r="K15" i="3" s="1"/>
  <c r="L13" i="4"/>
  <c r="L15" i="3" s="1"/>
  <c r="M13" i="4"/>
  <c r="M15" i="3" s="1"/>
  <c r="N13" i="4"/>
  <c r="N15" i="3" s="1"/>
  <c r="C13" i="4"/>
  <c r="C15" i="3" s="1"/>
  <c r="D33" i="4"/>
  <c r="D17" i="3" s="1"/>
  <c r="E33" i="4"/>
  <c r="E17" i="3" s="1"/>
  <c r="F33" i="4"/>
  <c r="F17" i="3" s="1"/>
  <c r="G33" i="4"/>
  <c r="G17" i="3" s="1"/>
  <c r="H33" i="4"/>
  <c r="H17" i="3" s="1"/>
  <c r="I33" i="4"/>
  <c r="I17" i="3" s="1"/>
  <c r="J33" i="4"/>
  <c r="J17" i="3" s="1"/>
  <c r="K33" i="4"/>
  <c r="K17" i="3" s="1"/>
  <c r="L33" i="4"/>
  <c r="L17" i="3" s="1"/>
  <c r="M33" i="4"/>
  <c r="M17" i="3" s="1"/>
  <c r="N33" i="4"/>
  <c r="N17" i="3" s="1"/>
  <c r="C33" i="4"/>
  <c r="C17" i="3" s="1"/>
  <c r="D43" i="4"/>
  <c r="D18" i="3" s="1"/>
  <c r="E43" i="4"/>
  <c r="E18" i="3" s="1"/>
  <c r="F43" i="4"/>
  <c r="F18" i="3" s="1"/>
  <c r="G43" i="4"/>
  <c r="G18" i="3" s="1"/>
  <c r="H43" i="4"/>
  <c r="H18" i="3" s="1"/>
  <c r="I43" i="4"/>
  <c r="I18" i="3" s="1"/>
  <c r="J43" i="4"/>
  <c r="J18" i="3" s="1"/>
  <c r="K43" i="4"/>
  <c r="K18" i="3" s="1"/>
  <c r="L43" i="4"/>
  <c r="L18" i="3" s="1"/>
  <c r="M43" i="4"/>
  <c r="M18" i="3" s="1"/>
  <c r="N43" i="4"/>
  <c r="N18" i="3" s="1"/>
  <c r="C43" i="4"/>
  <c r="C18" i="3" s="1"/>
  <c r="D63" i="4"/>
  <c r="D20" i="3" s="1"/>
  <c r="E63" i="4"/>
  <c r="E20" i="3" s="1"/>
  <c r="F63" i="4"/>
  <c r="F20" i="3" s="1"/>
  <c r="G63" i="4"/>
  <c r="G20" i="3" s="1"/>
  <c r="H63" i="4"/>
  <c r="H20" i="3" s="1"/>
  <c r="I63" i="4"/>
  <c r="I20" i="3" s="1"/>
  <c r="J63" i="4"/>
  <c r="J20" i="3" s="1"/>
  <c r="K63" i="4"/>
  <c r="K20" i="3" s="1"/>
  <c r="L63" i="4"/>
  <c r="L20" i="3" s="1"/>
  <c r="M63" i="4"/>
  <c r="M20" i="3" s="1"/>
  <c r="N63" i="4"/>
  <c r="N20" i="3" s="1"/>
  <c r="C63" i="4"/>
  <c r="C20" i="3" s="1"/>
  <c r="F53" i="4"/>
  <c r="F19" i="3" s="1"/>
  <c r="D53" i="4"/>
  <c r="D19" i="3" s="1"/>
  <c r="E53" i="4"/>
  <c r="E19" i="3" s="1"/>
  <c r="G53" i="4"/>
  <c r="G19" i="3" s="1"/>
  <c r="H53" i="4"/>
  <c r="H19" i="3" s="1"/>
  <c r="I53" i="4"/>
  <c r="I19" i="3" s="1"/>
  <c r="J53" i="4"/>
  <c r="J19" i="3" s="1"/>
  <c r="K53" i="4"/>
  <c r="K19" i="3" s="1"/>
  <c r="L53" i="4"/>
  <c r="L19" i="3" s="1"/>
  <c r="M53" i="4"/>
  <c r="M19" i="3" s="1"/>
  <c r="N53" i="4"/>
  <c r="N19" i="3" s="1"/>
  <c r="C53" i="4"/>
  <c r="C19" i="3" s="1"/>
  <c r="E68" i="3"/>
  <c r="F45" i="3"/>
  <c r="E45" i="3"/>
  <c r="D45" i="3"/>
  <c r="C45" i="3"/>
  <c r="D67" i="3"/>
  <c r="D66" i="3"/>
  <c r="D65" i="3"/>
  <c r="D64" i="3"/>
  <c r="D63" i="3"/>
  <c r="D62" i="3"/>
  <c r="D61" i="3"/>
  <c r="D59" i="3"/>
  <c r="C59" i="3"/>
  <c r="D58" i="3"/>
  <c r="C58" i="3"/>
  <c r="D57" i="3"/>
  <c r="C57" i="3"/>
  <c r="D56" i="3"/>
  <c r="C56" i="3"/>
  <c r="D55" i="3"/>
  <c r="C55" i="3"/>
  <c r="D54" i="3"/>
  <c r="C54" i="3"/>
  <c r="E53" i="3"/>
  <c r="E60" i="3" s="1"/>
  <c r="F30" i="3"/>
  <c r="F37" i="3" s="1"/>
  <c r="E30" i="3"/>
  <c r="E37" i="3" s="1"/>
  <c r="D30" i="3"/>
  <c r="D37" i="3" s="1"/>
  <c r="C30" i="3"/>
  <c r="C52" i="3"/>
  <c r="N7" i="3"/>
  <c r="N14" i="3" s="1"/>
  <c r="M7" i="3"/>
  <c r="M14" i="3" s="1"/>
  <c r="L7" i="3"/>
  <c r="L14" i="3" s="1"/>
  <c r="K7" i="3"/>
  <c r="K14" i="3" s="1"/>
  <c r="J7" i="3"/>
  <c r="J14" i="3" s="1"/>
  <c r="I7" i="3"/>
  <c r="I14" i="3" s="1"/>
  <c r="H7" i="3"/>
  <c r="H14" i="3" s="1"/>
  <c r="G7" i="3"/>
  <c r="G14" i="3" s="1"/>
  <c r="F7" i="3"/>
  <c r="F14" i="3" s="1"/>
  <c r="E7" i="3"/>
  <c r="E14" i="3" s="1"/>
  <c r="D7" i="3"/>
  <c r="D14" i="3" s="1"/>
  <c r="C7" i="3"/>
  <c r="C67" i="3" l="1"/>
  <c r="E24" i="3"/>
  <c r="D24" i="3"/>
  <c r="G24" i="3"/>
  <c r="F24" i="3"/>
  <c r="H24" i="3"/>
  <c r="L24" i="3"/>
  <c r="J24" i="3"/>
  <c r="K24" i="3"/>
  <c r="I24" i="3"/>
  <c r="M24" i="3"/>
  <c r="N24" i="3"/>
  <c r="C68" i="3"/>
  <c r="D47" i="3"/>
  <c r="E47" i="3"/>
  <c r="F47" i="3"/>
  <c r="E70" i="3"/>
  <c r="D68" i="3"/>
  <c r="C53" i="3"/>
  <c r="C14" i="3"/>
  <c r="C37" i="3"/>
  <c r="D53" i="3"/>
  <c r="C47" i="3" l="1"/>
  <c r="D70" i="3" s="1"/>
  <c r="D60" i="3"/>
  <c r="C60" i="3"/>
  <c r="C24" i="3"/>
  <c r="C70" i="3" l="1"/>
  <c r="C71" i="3" s="1"/>
  <c r="C25" i="3"/>
  <c r="D6" i="3" s="1"/>
  <c r="D25" i="3" s="1"/>
  <c r="E6" i="3" s="1"/>
  <c r="E25" i="3" s="1"/>
  <c r="F6" i="3" s="1"/>
  <c r="F25" i="3" s="1"/>
  <c r="G6" i="3" s="1"/>
  <c r="G25" i="3" s="1"/>
  <c r="H6" i="3" s="1"/>
  <c r="H25" i="3" s="1"/>
  <c r="I6" i="3" s="1"/>
  <c r="I25" i="3" s="1"/>
  <c r="J6" i="3" s="1"/>
  <c r="J25" i="3" s="1"/>
  <c r="K6" i="3" s="1"/>
  <c r="K25" i="3" s="1"/>
  <c r="L6" i="3" s="1"/>
  <c r="L25" i="3" s="1"/>
  <c r="M6" i="3" s="1"/>
  <c r="M25" i="3" s="1"/>
  <c r="N6" i="3" s="1"/>
  <c r="N25" i="3" s="1"/>
  <c r="C29" i="3" s="1"/>
  <c r="C48" i="3" l="1"/>
  <c r="D29" i="3" s="1"/>
  <c r="D48" i="3" s="1"/>
  <c r="E29" i="3" s="1"/>
  <c r="E48" i="3" s="1"/>
  <c r="F29" i="3" s="1"/>
  <c r="F48" i="3" s="1"/>
  <c r="D52" i="3"/>
  <c r="D71" i="3" s="1"/>
  <c r="E52" i="3" s="1"/>
  <c r="E71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tc={55DE31F2-4C06-4157-83BE-2A33AFAD29FE}</author>
    <author>tc={4060617E-E54F-411A-8200-EAAF9FB054ED}</author>
    <author>tc={FCCF23C8-DF7E-4EDC-85C8-4E2DF933DE60}</author>
    <author>tc={8DC98778-3FF5-46D1-9712-8A9B56A83ADB}</author>
    <author>tc={2D8D75A2-E5C0-41D3-92FE-026A91E8AF26}</author>
    <author>tc={A5AC4F63-6D6E-4F16-ABE2-465F1D2B3E7E}</author>
    <author>tc={01CC880F-0E78-4C71-BA71-472F86F496D6}</author>
    <author>tc={8E29B3A9-AC5F-49E7-BA47-726641D15CA1}</author>
    <author>tc={E80A45CC-8016-4D31-B021-2F1E9AF8978A}</author>
    <author>tc={4AE09E65-42FC-48D8-A3C1-8E43B7ABF8FB}</author>
    <author>tc={D41F057B-BF16-4F3E-9687-D6293B841FC7}</author>
    <author>tc={2CE9CD5C-5B43-4810-ADC6-428EB90A6C1B}</author>
    <author>tc={1873AE89-1D76-4622-9BEA-C642D63CEE61}</author>
    <author>tc={4B084D6C-B05C-4A6C-A144-E73A522CACA8}</author>
    <author>tc={2DF17D88-C728-41EF-B909-31619ADE81F6}</author>
    <author>tc={51A04C89-828C-4FAB-920E-56AFBC0AD72D}</author>
    <author>tc={0B1E237B-7596-4521-B978-3A105E0A0F04}</author>
    <author>tc={90C4FE76-C0C9-4966-885F-004CC1E01D45}</author>
    <author>tc={D289DE29-9832-4AD7-A77F-1DBF1DCF8C08}</author>
    <author>tc={730BAD84-1D51-499E-9D2A-42D8CB8C5290}</author>
    <author>tc={53D41FE7-43B3-4FF6-BF8F-A99E3ADAF67F}</author>
  </authors>
  <commentList>
    <comment ref="B15" authorId="0" shapeId="0" xr:uid="{55DE31F2-4C06-4157-83BE-2A33AFAD29FE}">
      <text>
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materiál, suroviny a zboží k dalšímu prodeji</t>
      </text>
    </comment>
    <comment ref="B16" authorId="1" shapeId="0" xr:uid="{4060617E-E54F-411A-8200-EAAF9FB054ED}">
      <text>
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mzdy vč. odvodů na sociální a zdravotní pojištění</t>
      </text>
    </comment>
    <comment ref="B17" authorId="2" shapeId="0" xr:uid="{FCCF23C8-DF7E-4EDC-85C8-4E2DF933DE60}">
      <text>
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administrace webu, propagace, kampaně, letáky, reklama</t>
      </text>
    </comment>
    <comment ref="B18" authorId="3" shapeId="0" xr:uid="{8DC98778-3FF5-46D1-9712-8A9B56A83ADB}">
      <text>
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vč. telefonů, internetu, odpadů atd.</t>
      </text>
    </comment>
    <comment ref="B19" authorId="4" shapeId="0" xr:uid="{2D8D75A2-E5C0-41D3-92FE-026A91E8AF26}">
      <text>
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tonery a papír do tiskáren, štítky, spotřební materiál, pohonné hmoty,...</t>
      </text>
    </comment>
    <comment ref="B20" authorId="5" shapeId="0" xr:uid="{A5AC4F63-6D6E-4F16-ABE2-465F1D2B3E7E}">
      <text>
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stroje a zařízení, vybavení kanceláří</t>
      </text>
    </comment>
    <comment ref="B21" authorId="6" shapeId="0" xr:uid="{01CC880F-0E78-4C71-BA71-472F86F496D6}">
      <text>
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cokoliv se nevešlo jinam</t>
      </text>
    </comment>
    <comment ref="B38" authorId="7" shapeId="0" xr:uid="{8E29B3A9-AC5F-49E7-BA47-726641D15CA1}">
      <text>
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materiál, suroviny a zboží k dalšímu prodeji</t>
      </text>
    </comment>
    <comment ref="B39" authorId="8" shapeId="0" xr:uid="{E80A45CC-8016-4D31-B021-2F1E9AF8978A}">
      <text>
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mzdy vč. odvodů na sociální a zdravotní pojištění</t>
      </text>
    </comment>
    <comment ref="B40" authorId="9" shapeId="0" xr:uid="{4AE09E65-42FC-48D8-A3C1-8E43B7ABF8FB}">
      <text>
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administrace webu, propagace, kampaně, letáky, reklama</t>
      </text>
    </comment>
    <comment ref="B41" authorId="10" shapeId="0" xr:uid="{D41F057B-BF16-4F3E-9687-D6293B841FC7}">
      <text>
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vč. telefonů, internetu, odpadů atd.</t>
      </text>
    </comment>
    <comment ref="B42" authorId="11" shapeId="0" xr:uid="{2CE9CD5C-5B43-4810-ADC6-428EB90A6C1B}">
      <text>
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tonery a papír do tiskáren, štítky, spotřební materiál, pohonné hmoty,...</t>
      </text>
    </comment>
    <comment ref="B43" authorId="12" shapeId="0" xr:uid="{1873AE89-1D76-4622-9BEA-C642D63CEE61}">
      <text>
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stroje a zařízení, vybavení kanceláří</t>
      </text>
    </comment>
    <comment ref="B44" authorId="13" shapeId="0" xr:uid="{4B084D6C-B05C-4A6C-A144-E73A522CACA8}">
      <text>
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cokoliv se nevešlo jinam</t>
      </text>
    </comment>
    <comment ref="B61" authorId="14" shapeId="0" xr:uid="{2DF17D88-C728-41EF-B909-31619ADE81F6}">
      <text>
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materiál, suroviny a zboží k dalšímu prodeji</t>
      </text>
    </comment>
    <comment ref="B62" authorId="15" shapeId="0" xr:uid="{51A04C89-828C-4FAB-920E-56AFBC0AD72D}">
      <text>
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mzdy vč. odvodů na sociální a zdravotní pojištění</t>
      </text>
    </comment>
    <comment ref="B63" authorId="16" shapeId="0" xr:uid="{0B1E237B-7596-4521-B978-3A105E0A0F04}">
      <text>
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administrace webu, propagace, kampaně, letáky, reklama</t>
      </text>
    </comment>
    <comment ref="B64" authorId="17" shapeId="0" xr:uid="{90C4FE76-C0C9-4966-885F-004CC1E01D45}">
      <text>
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vč. telefonů, internetu, odpadů atd.</t>
      </text>
    </comment>
    <comment ref="B65" authorId="18" shapeId="0" xr:uid="{D289DE29-9832-4AD7-A77F-1DBF1DCF8C08}">
      <text>
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tonery a papír do tiskáren, štítky, spotřební materiál, pohonné hmoty,...</t>
      </text>
    </comment>
    <comment ref="B66" authorId="19" shapeId="0" xr:uid="{730BAD84-1D51-499E-9D2A-42D8CB8C5290}">
      <text>
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stroje a zařízení, vybavení kanceláří</t>
      </text>
    </comment>
    <comment ref="B67" authorId="20" shapeId="0" xr:uid="{53D41FE7-43B3-4FF6-BF8F-A99E3ADAF67F}">
      <text>
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cokoliv se nevešlo jinam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tc={8A5954B4-F3B1-445F-B8DA-7AED92B070A9}</author>
    <author>tc={A61B6E0C-3348-4A77-8B30-DBFE8CAAE335}</author>
    <author>tc={E4BD5B9D-E62E-4839-BDDB-440A2408DAE2}</author>
    <author>tc={B5A443EC-3882-4E13-926C-80B3CEEBD41F}</author>
    <author>tc={FC1E3E60-5FE7-49D1-855F-823BB9DF0C4E}</author>
    <author>tc={ABB8CCD2-044F-4850-986E-D5E50B381B5E}</author>
    <author>tc={37AD85D0-52A4-463F-8591-1985908241FE}</author>
  </authors>
  <commentList>
    <comment ref="B5" authorId="0" shapeId="0" xr:uid="{8A5954B4-F3B1-445F-B8DA-7AED92B070A9}">
      <text>
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materiál, suroviny a zboží k dalšímu prodeji</t>
      </text>
    </comment>
    <comment ref="B15" authorId="1" shapeId="0" xr:uid="{A61B6E0C-3348-4A77-8B30-DBFE8CAAE335}">
      <text>
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mzdy vč. odvodů na sociální a zdravotní pojištění</t>
      </text>
    </comment>
    <comment ref="B25" authorId="2" shapeId="0" xr:uid="{E4BD5B9D-E62E-4839-BDDB-440A2408DAE2}">
      <text>
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administrace webu, propagace, kampaně, letáky, reklama,...</t>
      </text>
    </comment>
    <comment ref="B35" authorId="3" shapeId="0" xr:uid="{B5A443EC-3882-4E13-926C-80B3CEEBD41F}">
      <text>
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vč. telefonů, internetu, odpadů atd.</t>
      </text>
    </comment>
    <comment ref="B45" authorId="4" shapeId="0" xr:uid="{FC1E3E60-5FE7-49D1-855F-823BB9DF0C4E}">
      <text>
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tonery a papír do tiskáren, štítky, spotřební materiál, pohonné hmoty,...</t>
      </text>
    </comment>
    <comment ref="B55" authorId="5" shapeId="0" xr:uid="{ABB8CCD2-044F-4850-986E-D5E50B381B5E}">
      <text>
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stroje a zařízení, vybavení kanceláří,...</t>
      </text>
    </comment>
    <comment ref="B65" authorId="6" shapeId="0" xr:uid="{37AD85D0-52A4-463F-8591-1985908241FE}">
      <text>
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cokoliv se nevešlo jinam</t>
      </text>
    </comment>
  </commentList>
</comments>
</file>

<file path=xl/sharedStrings.xml><?xml version="1.0" encoding="utf-8"?>
<sst xmlns="http://schemas.openxmlformats.org/spreadsheetml/2006/main" count="208" uniqueCount="59">
  <si>
    <t>Jméno společnosti</t>
  </si>
  <si>
    <t>1. měsíc</t>
  </si>
  <si>
    <t>2. měsíc</t>
  </si>
  <si>
    <t>3. měsíc</t>
  </si>
  <si>
    <t>4. měsíc</t>
  </si>
  <si>
    <t>5. měsíc</t>
  </si>
  <si>
    <t>6. měsíc</t>
  </si>
  <si>
    <t>7. měsíc</t>
  </si>
  <si>
    <t>8. měsíc</t>
  </si>
  <si>
    <t>9. měsíc</t>
  </si>
  <si>
    <t>10. měsíc</t>
  </si>
  <si>
    <t>11. měsíc</t>
  </si>
  <si>
    <t>12. měsíc</t>
  </si>
  <si>
    <t>POČÁTEČNÍ STAV HOTOVOSTI</t>
  </si>
  <si>
    <t>Celkové tržby</t>
  </si>
  <si>
    <t>Produkt / Služba 1 (přijaté platby)</t>
  </si>
  <si>
    <t>Produkt / Služba 2 (přijaté platby)</t>
  </si>
  <si>
    <t>Produkt / Služba 3 (přijaté platby)</t>
  </si>
  <si>
    <t>Další (přijaté platby)</t>
  </si>
  <si>
    <t>Investice</t>
  </si>
  <si>
    <t>Další přijaté platby</t>
  </si>
  <si>
    <t>CELKOVÝ PŘÍBYTEK HOTOVOSTI</t>
  </si>
  <si>
    <t>Mzdy a osobní výdaje</t>
  </si>
  <si>
    <t>Marketing</t>
  </si>
  <si>
    <t>Nájem, energie a služby</t>
  </si>
  <si>
    <t>CELKOVÝ ÚBYTEK HOTOVOSTI</t>
  </si>
  <si>
    <t>CELKOVÝ CASH-FLOW</t>
  </si>
  <si>
    <t>KONEČNÝ STAV HOTOVOSTI</t>
  </si>
  <si>
    <t>Druhý rok</t>
  </si>
  <si>
    <t>Q1</t>
  </si>
  <si>
    <t>Q2</t>
  </si>
  <si>
    <t>Q3</t>
  </si>
  <si>
    <t>Q4</t>
  </si>
  <si>
    <t>Projekce na 3 roky</t>
  </si>
  <si>
    <t>3. rok</t>
  </si>
  <si>
    <t>Vyplňujte pouze bílá pole, ostatní se dopočítávají automaticky z listu Zdůvodnění CF</t>
  </si>
  <si>
    <t>První rok</t>
  </si>
  <si>
    <t>Přímé vstupy</t>
  </si>
  <si>
    <t>Další režijní náklady</t>
  </si>
  <si>
    <t>Nákup majetku</t>
  </si>
  <si>
    <t>Ostatní výdaje</t>
  </si>
  <si>
    <r>
      <t xml:space="preserve">1. rok
</t>
    </r>
    <r>
      <rPr>
        <b/>
        <i/>
        <sz val="9"/>
        <color theme="0"/>
        <rFont val="Calibri"/>
        <family val="2"/>
        <charset val="238"/>
        <scheme val="minor"/>
      </rPr>
      <t>(Dopočítáno automaticky)</t>
    </r>
  </si>
  <si>
    <r>
      <t xml:space="preserve">2. rok
</t>
    </r>
    <r>
      <rPr>
        <b/>
        <i/>
        <sz val="9"/>
        <color theme="0"/>
        <rFont val="Calibri"/>
        <family val="2"/>
        <charset val="238"/>
        <scheme val="minor"/>
      </rPr>
      <t>(Dopočítáno automaticky)</t>
    </r>
  </si>
  <si>
    <t>Vyplňujte pouze bílá pole, ostatní se dopočítávají automaticky</t>
  </si>
  <si>
    <t>Typ zboží</t>
  </si>
  <si>
    <t>Komentář</t>
  </si>
  <si>
    <t>Hliníkové plechy</t>
  </si>
  <si>
    <t>Celkem</t>
  </si>
  <si>
    <t>Mzdové náklady</t>
  </si>
  <si>
    <t>Zaměstnanec</t>
  </si>
  <si>
    <t>Manažer</t>
  </si>
  <si>
    <t>Obsluha</t>
  </si>
  <si>
    <t>Marketingové náklady</t>
  </si>
  <si>
    <t>Typ</t>
  </si>
  <si>
    <t>PPC</t>
  </si>
  <si>
    <t>Název</t>
  </si>
  <si>
    <t>Energie</t>
  </si>
  <si>
    <t>Stroj XYZ</t>
  </si>
  <si>
    <t>Komentář k plánovaným tržbám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</si>
</sst>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#,##0\ &quot;Kč&quot;;[Red]\-#,##0\ &quot;Kč&quot;"/>
    <numFmt numFmtId="164" formatCode="#,##0\ &quot;Kč&quot;"/>
  </numFmts>
  <fonts count="16">
    <font>
      <sz val="11"/>
      <color theme="1"/>
      <name val="Calibri"/>
      <family val="2"/>
      <charset val="238"/>
      <scheme val="minor"/>
    </font>
    <font>
      <sz val="10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i/>
      <sz val="11"/>
      <color rgb="FFFF0000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i/>
      <sz val="12"/>
      <color theme="0"/>
      <name val="Calibri"/>
      <family val="2"/>
      <charset val="238"/>
      <scheme val="minor"/>
    </font>
    <font>
      <b/>
      <i/>
      <sz val="11"/>
      <color theme="0"/>
      <name val="Calibri"/>
      <family val="2"/>
      <charset val="238"/>
      <scheme val="minor"/>
    </font>
    <font>
      <b/>
      <i/>
      <sz val="12"/>
      <color theme="0"/>
      <name val="Anivers"/>
      <family val="3"/>
      <charset val="238"/>
    </font>
    <font>
      <i/>
      <sz val="12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i/>
      <sz val="9"/>
      <color theme="0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085A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9" fontId="2" fillId="0" borderId="0" applyFont="0" applyFill="0" applyBorder="0" applyAlignment="0" applyProtection="0"/>
  </cellStyleXfs>
  <cellXfs count="135">
    <xf numFmtId="0" fontId="0" fillId="0" borderId="0" xfId="0"/>
    <xf numFmtId="0" fontId="0" fillId="2" borderId="2" xfId="0" applyFill="1" applyBorder="1"/>
    <xf numFmtId="164" fontId="4" fillId="4" borderId="6" xfId="0" applyNumberFormat="1" applyFont="1" applyFill="1" applyBorder="1"/>
    <xf numFmtId="164" fontId="4" fillId="2" borderId="6" xfId="0" applyNumberFormat="1" applyFont="1" applyFill="1" applyBorder="1"/>
    <xf numFmtId="164" fontId="4" fillId="4" borderId="8" xfId="0" applyNumberFormat="1" applyFont="1" applyFill="1" applyBorder="1"/>
    <xf numFmtId="164" fontId="4" fillId="2" borderId="8" xfId="0" applyNumberFormat="1" applyFont="1" applyFill="1" applyBorder="1"/>
    <xf numFmtId="164" fontId="4" fillId="2" borderId="9" xfId="0" applyNumberFormat="1" applyFont="1" applyFill="1" applyBorder="1"/>
    <xf numFmtId="164" fontId="0" fillId="4" borderId="6" xfId="0" applyNumberFormat="1" applyFill="1" applyBorder="1"/>
    <xf numFmtId="164" fontId="0" fillId="2" borderId="6" xfId="0" applyNumberFormat="1" applyFill="1" applyBorder="1"/>
    <xf numFmtId="164" fontId="0" fillId="4" borderId="10" xfId="0" applyNumberFormat="1" applyFill="1" applyBorder="1"/>
    <xf numFmtId="164" fontId="0" fillId="2" borderId="10" xfId="0" applyNumberFormat="1" applyFill="1" applyBorder="1"/>
    <xf numFmtId="6" fontId="4" fillId="4" borderId="8" xfId="0" applyNumberFormat="1" applyFont="1" applyFill="1" applyBorder="1"/>
    <xf numFmtId="6" fontId="4" fillId="2" borderId="8" xfId="0" applyNumberFormat="1" applyFont="1" applyFill="1" applyBorder="1"/>
    <xf numFmtId="6" fontId="4" fillId="4" borderId="8" xfId="0" applyNumberFormat="1" applyFont="1" applyFill="1" applyBorder="1" applyAlignment="1">
      <alignment vertical="center"/>
    </xf>
    <xf numFmtId="6" fontId="4" fillId="2" borderId="8" xfId="0" applyNumberFormat="1" applyFont="1" applyFill="1" applyBorder="1" applyAlignment="1">
      <alignment vertical="center"/>
    </xf>
    <xf numFmtId="164" fontId="4" fillId="4" borderId="8" xfId="0" applyNumberFormat="1" applyFont="1" applyFill="1" applyBorder="1" applyAlignment="1" applyProtection="1">
      <alignment horizontal="right" vertical="center"/>
      <protection locked="0"/>
    </xf>
    <xf numFmtId="164" fontId="4" fillId="2" borderId="8" xfId="0" applyNumberFormat="1" applyFont="1" applyFill="1" applyBorder="1" applyAlignment="1">
      <alignment horizontal="right" vertical="center"/>
    </xf>
    <xf numFmtId="164" fontId="7" fillId="4" borderId="8" xfId="0" applyNumberFormat="1" applyFont="1" applyFill="1" applyBorder="1" applyAlignment="1">
      <alignment horizontal="right" vertical="center"/>
    </xf>
    <xf numFmtId="164" fontId="4" fillId="2" borderId="9" xfId="0" applyNumberFormat="1" applyFont="1" applyFill="1" applyBorder="1" applyAlignment="1">
      <alignment horizontal="right" vertical="center"/>
    </xf>
    <xf numFmtId="164" fontId="4" fillId="4" borderId="8" xfId="0" applyNumberFormat="1" applyFont="1" applyFill="1" applyBorder="1" applyAlignment="1">
      <alignment vertical="center"/>
    </xf>
    <xf numFmtId="164" fontId="4" fillId="2" borderId="8" xfId="0" applyNumberFormat="1" applyFont="1" applyFill="1" applyBorder="1" applyAlignment="1">
      <alignment vertical="center"/>
    </xf>
    <xf numFmtId="164" fontId="4" fillId="4" borderId="9" xfId="0" applyNumberFormat="1" applyFont="1" applyFill="1" applyBorder="1" applyAlignment="1">
      <alignment vertical="center"/>
    </xf>
    <xf numFmtId="164" fontId="4" fillId="4" borderId="11" xfId="0" applyNumberFormat="1" applyFont="1" applyFill="1" applyBorder="1"/>
    <xf numFmtId="164" fontId="4" fillId="2" borderId="10" xfId="0" applyNumberFormat="1" applyFont="1" applyFill="1" applyBorder="1"/>
    <xf numFmtId="164" fontId="4" fillId="4" borderId="9" xfId="0" applyNumberFormat="1" applyFont="1" applyFill="1" applyBorder="1"/>
    <xf numFmtId="164" fontId="4" fillId="4" borderId="10" xfId="0" applyNumberFormat="1" applyFont="1" applyFill="1" applyBorder="1"/>
    <xf numFmtId="164" fontId="0" fillId="4" borderId="13" xfId="0" applyNumberFormat="1" applyFill="1" applyBorder="1"/>
    <xf numFmtId="164" fontId="4" fillId="2" borderId="9" xfId="0" applyNumberFormat="1" applyFont="1" applyFill="1" applyBorder="1" applyAlignment="1">
      <alignment vertical="center"/>
    </xf>
    <xf numFmtId="164" fontId="0" fillId="2" borderId="13" xfId="0" applyNumberFormat="1" applyFill="1" applyBorder="1"/>
    <xf numFmtId="6" fontId="4" fillId="4" borderId="9" xfId="0" applyNumberFormat="1" applyFont="1" applyFill="1" applyBorder="1"/>
    <xf numFmtId="0" fontId="4" fillId="2" borderId="7" xfId="0" applyFont="1" applyFill="1" applyBorder="1" applyAlignment="1">
      <alignment horizontal="left" indent="2"/>
    </xf>
    <xf numFmtId="0" fontId="3" fillId="2" borderId="7" xfId="0" applyFont="1" applyFill="1" applyBorder="1" applyAlignment="1">
      <alignment horizontal="left" vertical="center" indent="1"/>
    </xf>
    <xf numFmtId="0" fontId="3" fillId="2" borderId="2" xfId="0" applyFont="1" applyFill="1" applyBorder="1" applyAlignment="1">
      <alignment horizontal="left" indent="2"/>
    </xf>
    <xf numFmtId="0" fontId="0" fillId="2" borderId="2" xfId="0" applyFill="1" applyBorder="1" applyAlignment="1" applyProtection="1">
      <alignment horizontal="left" indent="2"/>
      <protection locked="0"/>
    </xf>
    <xf numFmtId="0" fontId="0" fillId="2" borderId="2" xfId="0" applyFill="1" applyBorder="1" applyAlignment="1" applyProtection="1">
      <alignment horizontal="left" indent="4"/>
      <protection locked="0"/>
    </xf>
    <xf numFmtId="0" fontId="0" fillId="2" borderId="0" xfId="0" applyFill="1" applyAlignment="1">
      <alignment horizontal="left"/>
    </xf>
    <xf numFmtId="164" fontId="4" fillId="0" borderId="6" xfId="0" applyNumberFormat="1" applyFont="1" applyBorder="1"/>
    <xf numFmtId="164" fontId="4" fillId="0" borderId="11" xfId="0" applyNumberFormat="1" applyFont="1" applyBorder="1"/>
    <xf numFmtId="164" fontId="0" fillId="0" borderId="1" xfId="0" applyNumberFormat="1" applyBorder="1" applyProtection="1">
      <protection locked="0"/>
    </xf>
    <xf numFmtId="164" fontId="0" fillId="0" borderId="3" xfId="0" applyNumberFormat="1" applyBorder="1" applyProtection="1">
      <protection locked="0"/>
    </xf>
    <xf numFmtId="164" fontId="0" fillId="0" borderId="5" xfId="0" applyNumberFormat="1" applyBorder="1" applyProtection="1">
      <protection locked="0"/>
    </xf>
    <xf numFmtId="164" fontId="0" fillId="0" borderId="12" xfId="0" applyNumberFormat="1" applyBorder="1" applyProtection="1">
      <protection locked="0"/>
    </xf>
    <xf numFmtId="0" fontId="0" fillId="2" borderId="0" xfId="0" applyFill="1" applyAlignment="1">
      <alignment horizontal="right"/>
    </xf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0" xfId="0" applyFill="1" applyAlignment="1">
      <alignment horizontal="left" vertical="center"/>
    </xf>
    <xf numFmtId="0" fontId="0" fillId="2" borderId="0" xfId="0" applyFill="1" applyAlignment="1">
      <alignment horizontal="right" vertical="center"/>
    </xf>
    <xf numFmtId="0" fontId="0" fillId="2" borderId="28" xfId="0" applyFill="1" applyBorder="1" applyAlignment="1">
      <alignment vertical="center"/>
    </xf>
    <xf numFmtId="0" fontId="0" fillId="0" borderId="23" xfId="0" applyBorder="1" applyAlignment="1">
      <alignment vertical="center"/>
    </xf>
    <xf numFmtId="164" fontId="0" fillId="0" borderId="0" xfId="0" applyNumberFormat="1" applyAlignment="1">
      <alignment horizontal="right" vertical="center"/>
    </xf>
    <xf numFmtId="0" fontId="3" fillId="2" borderId="0" xfId="0" applyFont="1" applyFill="1" applyAlignment="1">
      <alignment vertical="center"/>
    </xf>
    <xf numFmtId="164" fontId="3" fillId="2" borderId="0" xfId="0" applyNumberFormat="1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9" fillId="3" borderId="20" xfId="0" applyFont="1" applyFill="1" applyBorder="1" applyAlignment="1">
      <alignment vertical="center"/>
    </xf>
    <xf numFmtId="0" fontId="8" fillId="3" borderId="21" xfId="0" applyFont="1" applyFill="1" applyBorder="1" applyAlignment="1">
      <alignment horizontal="left" vertical="center"/>
    </xf>
    <xf numFmtId="0" fontId="8" fillId="3" borderId="21" xfId="0" applyFont="1" applyFill="1" applyBorder="1" applyAlignment="1">
      <alignment horizontal="right" vertical="center"/>
    </xf>
    <xf numFmtId="0" fontId="8" fillId="3" borderId="21" xfId="0" applyFont="1" applyFill="1" applyBorder="1" applyAlignment="1">
      <alignment vertical="center"/>
    </xf>
    <xf numFmtId="0" fontId="8" fillId="3" borderId="22" xfId="0" applyFont="1" applyFill="1" applyBorder="1" applyAlignment="1">
      <alignment vertical="center"/>
    </xf>
    <xf numFmtId="0" fontId="10" fillId="3" borderId="23" xfId="0" applyFont="1" applyFill="1" applyBorder="1" applyAlignment="1">
      <alignment vertical="center"/>
    </xf>
    <xf numFmtId="0" fontId="8" fillId="3" borderId="0" xfId="0" applyFont="1" applyFill="1" applyAlignment="1">
      <alignment horizontal="left" vertical="center"/>
    </xf>
    <xf numFmtId="0" fontId="8" fillId="3" borderId="0" xfId="0" applyFont="1" applyFill="1" applyAlignment="1">
      <alignment horizontal="right" vertical="center"/>
    </xf>
    <xf numFmtId="0" fontId="8" fillId="3" borderId="0" xfId="0" applyFont="1" applyFill="1" applyAlignment="1">
      <alignment vertical="center"/>
    </xf>
    <xf numFmtId="0" fontId="8" fillId="3" borderId="24" xfId="0" applyFont="1" applyFill="1" applyBorder="1" applyAlignment="1">
      <alignment vertical="center"/>
    </xf>
    <xf numFmtId="0" fontId="9" fillId="3" borderId="15" xfId="0" applyFont="1" applyFill="1" applyBorder="1" applyAlignment="1">
      <alignment horizontal="center" vertical="center"/>
    </xf>
    <xf numFmtId="0" fontId="11" fillId="3" borderId="8" xfId="0" applyFont="1" applyFill="1" applyBorder="1" applyAlignment="1">
      <alignment horizontal="left" vertical="center" indent="2"/>
    </xf>
    <xf numFmtId="0" fontId="11" fillId="3" borderId="9" xfId="0" applyFont="1" applyFill="1" applyBorder="1" applyAlignment="1" applyProtection="1">
      <alignment horizontal="left" vertical="center" indent="2"/>
      <protection locked="0"/>
    </xf>
    <xf numFmtId="0" fontId="10" fillId="3" borderId="10" xfId="0" applyFont="1" applyFill="1" applyBorder="1" applyAlignment="1">
      <alignment horizontal="center" vertical="center" wrapText="1"/>
    </xf>
    <xf numFmtId="0" fontId="10" fillId="3" borderId="10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0" fontId="10" fillId="3" borderId="18" xfId="0" applyFont="1" applyFill="1" applyBorder="1" applyAlignment="1">
      <alignment horizontal="center" vertical="center" wrapText="1"/>
    </xf>
    <xf numFmtId="0" fontId="10" fillId="3" borderId="18" xfId="0" applyFont="1" applyFill="1" applyBorder="1" applyAlignment="1">
      <alignment horizontal="center" vertical="center"/>
    </xf>
    <xf numFmtId="0" fontId="10" fillId="3" borderId="19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 wrapText="1"/>
    </xf>
    <xf numFmtId="0" fontId="10" fillId="3" borderId="9" xfId="0" applyFont="1" applyFill="1" applyBorder="1" applyAlignment="1">
      <alignment horizontal="center" vertical="center"/>
    </xf>
    <xf numFmtId="164" fontId="0" fillId="5" borderId="3" xfId="0" applyNumberFormat="1" applyFill="1" applyBorder="1" applyProtection="1">
      <protection locked="0"/>
    </xf>
    <xf numFmtId="164" fontId="0" fillId="5" borderId="12" xfId="0" applyNumberFormat="1" applyFill="1" applyBorder="1" applyProtection="1">
      <protection locked="0"/>
    </xf>
    <xf numFmtId="164" fontId="0" fillId="5" borderId="1" xfId="0" applyNumberFormat="1" applyFill="1" applyBorder="1" applyProtection="1">
      <protection locked="0"/>
    </xf>
    <xf numFmtId="164" fontId="0" fillId="5" borderId="5" xfId="0" applyNumberFormat="1" applyFill="1" applyBorder="1" applyProtection="1">
      <protection locked="0"/>
    </xf>
    <xf numFmtId="0" fontId="8" fillId="3" borderId="21" xfId="0" applyFont="1" applyFill="1" applyBorder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8" fillId="3" borderId="23" xfId="0" applyFont="1" applyFill="1" applyBorder="1" applyAlignment="1">
      <alignment vertical="center"/>
    </xf>
    <xf numFmtId="0" fontId="15" fillId="2" borderId="2" xfId="0" applyFont="1" applyFill="1" applyBorder="1" applyAlignment="1" applyProtection="1">
      <alignment horizontal="left" indent="2"/>
      <protection locked="0"/>
    </xf>
    <xf numFmtId="164" fontId="15" fillId="4" borderId="1" xfId="0" applyNumberFormat="1" applyFont="1" applyFill="1" applyBorder="1" applyProtection="1">
      <protection locked="0"/>
    </xf>
    <xf numFmtId="164" fontId="7" fillId="4" borderId="8" xfId="0" applyNumberFormat="1" applyFont="1" applyFill="1" applyBorder="1"/>
    <xf numFmtId="164" fontId="7" fillId="2" borderId="8" xfId="0" applyNumberFormat="1" applyFont="1" applyFill="1" applyBorder="1"/>
    <xf numFmtId="164" fontId="7" fillId="2" borderId="9" xfId="0" applyNumberFormat="1" applyFont="1" applyFill="1" applyBorder="1"/>
    <xf numFmtId="164" fontId="15" fillId="0" borderId="1" xfId="0" applyNumberFormat="1" applyFont="1" applyBorder="1" applyProtection="1">
      <protection locked="0"/>
    </xf>
    <xf numFmtId="164" fontId="15" fillId="0" borderId="3" xfId="0" applyNumberFormat="1" applyFont="1" applyBorder="1" applyProtection="1">
      <protection locked="0"/>
    </xf>
    <xf numFmtId="164" fontId="15" fillId="0" borderId="5" xfId="0" applyNumberFormat="1" applyFont="1" applyBorder="1" applyProtection="1">
      <protection locked="0"/>
    </xf>
    <xf numFmtId="164" fontId="15" fillId="0" borderId="12" xfId="0" applyNumberFormat="1" applyFont="1" applyBorder="1" applyProtection="1">
      <protection locked="0"/>
    </xf>
    <xf numFmtId="164" fontId="15" fillId="4" borderId="6" xfId="0" applyNumberFormat="1" applyFont="1" applyFill="1" applyBorder="1"/>
    <xf numFmtId="164" fontId="15" fillId="2" borderId="6" xfId="0" applyNumberFormat="1" applyFont="1" applyFill="1" applyBorder="1"/>
    <xf numFmtId="164" fontId="15" fillId="5" borderId="3" xfId="0" applyNumberFormat="1" applyFont="1" applyFill="1" applyBorder="1" applyProtection="1">
      <protection locked="0"/>
    </xf>
    <xf numFmtId="164" fontId="15" fillId="2" borderId="10" xfId="0" applyNumberFormat="1" applyFont="1" applyFill="1" applyBorder="1"/>
    <xf numFmtId="164" fontId="15" fillId="5" borderId="12" xfId="0" applyNumberFormat="1" applyFont="1" applyFill="1" applyBorder="1" applyProtection="1">
      <protection locked="0"/>
    </xf>
    <xf numFmtId="164" fontId="7" fillId="4" borderId="9" xfId="0" applyNumberFormat="1" applyFont="1" applyFill="1" applyBorder="1"/>
    <xf numFmtId="164" fontId="15" fillId="2" borderId="1" xfId="0" applyNumberFormat="1" applyFont="1" applyFill="1" applyBorder="1" applyProtection="1">
      <protection locked="0"/>
    </xf>
    <xf numFmtId="0" fontId="10" fillId="3" borderId="1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/>
    </xf>
    <xf numFmtId="164" fontId="4" fillId="2" borderId="1" xfId="0" applyNumberFormat="1" applyFont="1" applyFill="1" applyBorder="1" applyAlignment="1">
      <alignment horizontal="right" vertical="center"/>
    </xf>
    <xf numFmtId="0" fontId="13" fillId="2" borderId="0" xfId="0" applyFont="1" applyFill="1" applyAlignment="1">
      <alignment vertical="center"/>
    </xf>
    <xf numFmtId="0" fontId="13" fillId="2" borderId="0" xfId="0" applyFont="1" applyFill="1"/>
    <xf numFmtId="0" fontId="9" fillId="3" borderId="0" xfId="0" applyFont="1" applyFill="1" applyAlignment="1">
      <alignment vertical="center"/>
    </xf>
    <xf numFmtId="0" fontId="9" fillId="3" borderId="21" xfId="0" applyFont="1" applyFill="1" applyBorder="1" applyAlignment="1">
      <alignment vertical="center"/>
    </xf>
    <xf numFmtId="0" fontId="0" fillId="3" borderId="23" xfId="0" applyFill="1" applyBorder="1"/>
    <xf numFmtId="0" fontId="12" fillId="2" borderId="0" xfId="0" applyFont="1" applyFill="1" applyAlignment="1">
      <alignment vertical="center"/>
    </xf>
    <xf numFmtId="0" fontId="15" fillId="2" borderId="0" xfId="0" applyFont="1" applyFill="1"/>
    <xf numFmtId="0" fontId="5" fillId="2" borderId="0" xfId="0" applyFont="1" applyFill="1"/>
    <xf numFmtId="0" fontId="0" fillId="2" borderId="30" xfId="0" applyFill="1" applyBorder="1" applyAlignment="1">
      <alignment vertical="center"/>
    </xf>
    <xf numFmtId="0" fontId="0" fillId="0" borderId="24" xfId="0" applyBorder="1" applyAlignment="1">
      <alignment vertical="center"/>
    </xf>
    <xf numFmtId="0" fontId="0" fillId="2" borderId="1" xfId="0" applyFill="1" applyBorder="1" applyAlignment="1">
      <alignment vertical="center"/>
    </xf>
    <xf numFmtId="0" fontId="6" fillId="3" borderId="22" xfId="0" applyFont="1" applyFill="1" applyBorder="1" applyAlignment="1">
      <alignment vertical="center"/>
    </xf>
    <xf numFmtId="0" fontId="6" fillId="3" borderId="24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left" indent="2"/>
    </xf>
    <xf numFmtId="0" fontId="4" fillId="2" borderId="7" xfId="0" applyFont="1" applyFill="1" applyBorder="1" applyAlignment="1" applyProtection="1">
      <alignment horizontal="left" vertical="center" indent="1"/>
      <protection locked="0"/>
    </xf>
    <xf numFmtId="0" fontId="4" fillId="2" borderId="7" xfId="0" applyFont="1" applyFill="1" applyBorder="1" applyAlignment="1">
      <alignment horizontal="left" vertical="center" indent="1"/>
    </xf>
    <xf numFmtId="0" fontId="4" fillId="2" borderId="0" xfId="0" applyFont="1" applyFill="1" applyAlignment="1">
      <alignment vertical="center"/>
    </xf>
    <xf numFmtId="164" fontId="4" fillId="2" borderId="0" xfId="0" applyNumberFormat="1" applyFont="1" applyFill="1" applyAlignment="1">
      <alignment horizontal="right" vertical="center"/>
    </xf>
    <xf numFmtId="0" fontId="11" fillId="3" borderId="16" xfId="0" applyFont="1" applyFill="1" applyBorder="1" applyAlignment="1" applyProtection="1">
      <alignment horizontal="left" vertical="center" indent="2"/>
      <protection locked="0"/>
    </xf>
    <xf numFmtId="0" fontId="11" fillId="3" borderId="14" xfId="0" applyFont="1" applyFill="1" applyBorder="1" applyAlignment="1" applyProtection="1">
      <alignment horizontal="left" vertical="center" indent="2"/>
      <protection locked="0"/>
    </xf>
    <xf numFmtId="0" fontId="11" fillId="3" borderId="17" xfId="0" applyFont="1" applyFill="1" applyBorder="1" applyAlignment="1" applyProtection="1">
      <alignment horizontal="left" vertical="center" indent="2"/>
      <protection locked="0"/>
    </xf>
    <xf numFmtId="0" fontId="10" fillId="3" borderId="28" xfId="0" applyFont="1" applyFill="1" applyBorder="1" applyAlignment="1">
      <alignment horizontal="center" vertical="center" wrapText="1"/>
    </xf>
    <xf numFmtId="0" fontId="10" fillId="3" borderId="29" xfId="0" applyFont="1" applyFill="1" applyBorder="1" applyAlignment="1">
      <alignment horizontal="center" vertical="center" wrapText="1"/>
    </xf>
    <xf numFmtId="0" fontId="10" fillId="3" borderId="30" xfId="0" applyFont="1" applyFill="1" applyBorder="1" applyAlignment="1">
      <alignment horizontal="center" vertical="center" wrapText="1"/>
    </xf>
    <xf numFmtId="0" fontId="0" fillId="0" borderId="20" xfId="0" applyBorder="1" applyAlignment="1">
      <alignment horizontal="left" vertical="top"/>
    </xf>
    <xf numFmtId="0" fontId="0" fillId="0" borderId="21" xfId="0" applyBorder="1" applyAlignment="1">
      <alignment horizontal="left" vertical="top"/>
    </xf>
    <xf numFmtId="0" fontId="0" fillId="0" borderId="22" xfId="0" applyBorder="1" applyAlignment="1">
      <alignment horizontal="left" vertical="top"/>
    </xf>
    <xf numFmtId="0" fontId="0" fillId="0" borderId="23" xfId="0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24" xfId="0" applyBorder="1" applyAlignment="1">
      <alignment horizontal="left" vertical="top"/>
    </xf>
    <xf numFmtId="0" fontId="0" fillId="0" borderId="25" xfId="0" applyBorder="1" applyAlignment="1">
      <alignment horizontal="left" vertical="top"/>
    </xf>
    <xf numFmtId="0" fontId="0" fillId="0" borderId="26" xfId="0" applyBorder="1" applyAlignment="1">
      <alignment horizontal="left" vertical="top"/>
    </xf>
    <xf numFmtId="0" fontId="0" fillId="0" borderId="27" xfId="0" applyBorder="1" applyAlignment="1">
      <alignment horizontal="left" vertical="top"/>
    </xf>
  </cellXfs>
  <cellStyles count="3">
    <cellStyle name="Normální" xfId="0" builtinId="0"/>
    <cellStyle name="Normální 2" xfId="1" xr:uid="{00000000-0005-0000-0000-000001000000}"/>
    <cellStyle name="Procenta 2" xfId="2" xr:uid="{00000000-0005-0000-0000-000002000000}"/>
  </cellStyles>
  <dxfs count="0"/>
  <tableStyles count="0" defaultTableStyle="TableStyleMedium2" defaultPivotStyle="PivotStyleLight16"/>
  <colors>
    <mruColors>
      <color rgb="FF0085A0"/>
      <color rgb="FFC1002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Alena Šafrová Drášilová" id="{7D832FE8-94F3-40B1-A18B-5815E045EEAD}" userId="Alena Šafrová Drášilová" providerId="None"/>
  <person displayName="Alena Šafrová Drášilová" id="{37621A3B-CB8B-4B2D-AFA9-60960BF13B94}" userId="S::136922@muni.cz::556561c5-b613-40da-8aab-a5ab012f4bdb" providerId="AD"/>
</personList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15" dT="2023-10-27T16:51:29.04" personId="{37621A3B-CB8B-4B2D-AFA9-60960BF13B94}" id="{55DE31F2-4C06-4157-83BE-2A33AFAD29FE}">
    <text>materiál, suroviny a zboží k dalšímu prodeji</text>
  </threadedComment>
  <threadedComment ref="B16" dT="2023-10-27T16:51:12.41" personId="{37621A3B-CB8B-4B2D-AFA9-60960BF13B94}" id="{4060617E-E54F-411A-8200-EAAF9FB054ED}">
    <text>mzdy vč. odvodů na sociální a zdravotní pojištění</text>
  </threadedComment>
  <threadedComment ref="B17" dT="2023-10-27T17:01:34.49" personId="{37621A3B-CB8B-4B2D-AFA9-60960BF13B94}" id="{FCCF23C8-DF7E-4EDC-85C8-4E2DF933DE60}">
    <text>administrace webu, propagace, kampaně, letáky, reklama</text>
  </threadedComment>
  <threadedComment ref="B18" dT="2023-10-27T17:02:05.97" personId="{37621A3B-CB8B-4B2D-AFA9-60960BF13B94}" id="{8DC98778-3FF5-46D1-9712-8A9B56A83ADB}">
    <text>vč. telefonů, internetu, odpadů atd.</text>
  </threadedComment>
  <threadedComment ref="B19" dT="2023-10-27T17:04:26.89" personId="{7D832FE8-94F3-40B1-A18B-5815E045EEAD}" id="{2D8D75A2-E5C0-41D3-92FE-026A91E8AF26}">
    <text>tonery a papír do tiskáren, štítky, spotřební materiál, pohonné hmoty,...</text>
  </threadedComment>
  <threadedComment ref="B20" dT="2023-10-27T17:03:00.38" personId="{37621A3B-CB8B-4B2D-AFA9-60960BF13B94}" id="{A5AC4F63-6D6E-4F16-ABE2-465F1D2B3E7E}">
    <text>stroje a zařízení, vybavení kanceláří</text>
  </threadedComment>
  <threadedComment ref="B21" dT="2023-10-27T21:06:23.89" personId="{37621A3B-CB8B-4B2D-AFA9-60960BF13B94}" id="{01CC880F-0E78-4C71-BA71-472F86F496D6}">
    <text>cokoliv se nevešlo jinam</text>
  </threadedComment>
  <threadedComment ref="B38" dT="2023-10-27T16:51:29.04" personId="{37621A3B-CB8B-4B2D-AFA9-60960BF13B94}" id="{8E29B3A9-AC5F-49E7-BA47-726641D15CA1}">
    <text>materiál, suroviny a zboží k dalšímu prodeji</text>
  </threadedComment>
  <threadedComment ref="B39" dT="2023-10-27T16:51:12.41" personId="{37621A3B-CB8B-4B2D-AFA9-60960BF13B94}" id="{E80A45CC-8016-4D31-B021-2F1E9AF8978A}">
    <text>mzdy vč. odvodů na sociální a zdravotní pojištění</text>
  </threadedComment>
  <threadedComment ref="B40" dT="2023-10-27T17:01:34.49" personId="{37621A3B-CB8B-4B2D-AFA9-60960BF13B94}" id="{4AE09E65-42FC-48D8-A3C1-8E43B7ABF8FB}">
    <text>administrace webu, propagace, kampaně, letáky, reklama</text>
  </threadedComment>
  <threadedComment ref="B41" dT="2023-10-27T17:02:05.97" personId="{37621A3B-CB8B-4B2D-AFA9-60960BF13B94}" id="{D41F057B-BF16-4F3E-9687-D6293B841FC7}">
    <text>vč. telefonů, internetu, odpadů atd.</text>
  </threadedComment>
  <threadedComment ref="B42" dT="2023-10-27T17:04:26.89" personId="{7D832FE8-94F3-40B1-A18B-5815E045EEAD}" id="{2CE9CD5C-5B43-4810-ADC6-428EB90A6C1B}">
    <text>tonery a papír do tiskáren, štítky, spotřební materiál, pohonné hmoty,...</text>
  </threadedComment>
  <threadedComment ref="B43" dT="2023-10-27T17:03:00.38" personId="{37621A3B-CB8B-4B2D-AFA9-60960BF13B94}" id="{1873AE89-1D76-4622-9BEA-C642D63CEE61}">
    <text>stroje a zařízení, vybavení kanceláří</text>
  </threadedComment>
  <threadedComment ref="B44" dT="2023-10-27T21:06:23.89" personId="{37621A3B-CB8B-4B2D-AFA9-60960BF13B94}" id="{4B084D6C-B05C-4A6C-A144-E73A522CACA8}">
    <text>cokoliv se nevešlo jinam</text>
  </threadedComment>
  <threadedComment ref="B61" dT="2023-10-27T16:51:29.04" personId="{37621A3B-CB8B-4B2D-AFA9-60960BF13B94}" id="{2DF17D88-C728-41EF-B909-31619ADE81F6}">
    <text>materiál, suroviny a zboží k dalšímu prodeji</text>
  </threadedComment>
  <threadedComment ref="B62" dT="2023-10-27T16:51:12.41" personId="{37621A3B-CB8B-4B2D-AFA9-60960BF13B94}" id="{51A04C89-828C-4FAB-920E-56AFBC0AD72D}">
    <text>mzdy vč. odvodů na sociální a zdravotní pojištění</text>
  </threadedComment>
  <threadedComment ref="B63" dT="2023-10-27T17:01:34.49" personId="{37621A3B-CB8B-4B2D-AFA9-60960BF13B94}" id="{0B1E237B-7596-4521-B978-3A105E0A0F04}">
    <text>administrace webu, propagace, kampaně, letáky, reklama</text>
  </threadedComment>
  <threadedComment ref="B64" dT="2023-10-27T17:02:05.97" personId="{37621A3B-CB8B-4B2D-AFA9-60960BF13B94}" id="{90C4FE76-C0C9-4966-885F-004CC1E01D45}">
    <text>vč. telefonů, internetu, odpadů atd.</text>
  </threadedComment>
  <threadedComment ref="B65" dT="2023-10-27T17:04:26.89" personId="{7D832FE8-94F3-40B1-A18B-5815E045EEAD}" id="{D289DE29-9832-4AD7-A77F-1DBF1DCF8C08}">
    <text>tonery a papír do tiskáren, štítky, spotřební materiál, pohonné hmoty,...</text>
  </threadedComment>
  <threadedComment ref="B66" dT="2023-10-27T17:03:00.38" personId="{37621A3B-CB8B-4B2D-AFA9-60960BF13B94}" id="{730BAD84-1D51-499E-9D2A-42D8CB8C5290}">
    <text>stroje a zařízení, vybavení kanceláří</text>
  </threadedComment>
  <threadedComment ref="B67" dT="2023-10-27T21:06:23.89" personId="{37621A3B-CB8B-4B2D-AFA9-60960BF13B94}" id="{53D41FE7-43B3-4FF6-BF8F-A99E3ADAF67F}">
    <text>cokoliv se nevešlo jinam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B5" dT="2023-10-27T21:02:51.55" personId="{37621A3B-CB8B-4B2D-AFA9-60960BF13B94}" id="{8A5954B4-F3B1-445F-B8DA-7AED92B070A9}">
    <text>materiál, suroviny a zboží k dalšímu prodeji</text>
  </threadedComment>
  <threadedComment ref="B15" dT="2023-10-27T21:02:35.56" personId="{37621A3B-CB8B-4B2D-AFA9-60960BF13B94}" id="{A61B6E0C-3348-4A77-8B30-DBFE8CAAE335}">
    <text>mzdy vč. odvodů na sociální a zdravotní pojištění</text>
  </threadedComment>
  <threadedComment ref="B25" dT="2023-10-27T21:03:29.04" personId="{37621A3B-CB8B-4B2D-AFA9-60960BF13B94}" id="{E4BD5B9D-E62E-4839-BDDB-440A2408DAE2}">
    <text>administrace webu, propagace, kampaně, letáky, reklama,...</text>
  </threadedComment>
  <threadedComment ref="B35" dT="2023-10-27T21:03:45.55" personId="{37621A3B-CB8B-4B2D-AFA9-60960BF13B94}" id="{B5A443EC-3882-4E13-926C-80B3CEEBD41F}">
    <text>vč. telefonů, internetu, odpadů atd.</text>
  </threadedComment>
  <threadedComment ref="B45" dT="2023-10-27T21:05:11.72" personId="{37621A3B-CB8B-4B2D-AFA9-60960BF13B94}" id="{FC1E3E60-5FE7-49D1-855F-823BB9DF0C4E}">
    <text>tonery a papír do tiskáren, štítky, spotřební materiál, pohonné hmoty,...</text>
  </threadedComment>
  <threadedComment ref="B55" dT="2023-10-27T21:04:15.80" personId="{37621A3B-CB8B-4B2D-AFA9-60960BF13B94}" id="{ABB8CCD2-044F-4850-986E-D5E50B381B5E}">
    <text>stroje a zařízení, vybavení kanceláří,...</text>
  </threadedComment>
  <threadedComment ref="B65" dT="2023-10-27T21:06:33.62" personId="{37621A3B-CB8B-4B2D-AFA9-60960BF13B94}" id="{37AD85D0-52A4-463F-8591-1985908241FE}">
    <text>cokoliv se nevešlo jinam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3E590D-700E-4E4D-8309-82DEC23DF97E}">
  <dimension ref="B1:N71"/>
  <sheetViews>
    <sheetView tabSelected="1" zoomScale="70" zoomScaleNormal="70" workbookViewId="0">
      <selection activeCell="B4" sqref="B4"/>
    </sheetView>
  </sheetViews>
  <sheetFormatPr defaultColWidth="8.7109375" defaultRowHeight="15"/>
  <cols>
    <col min="1" max="1" width="3.140625" style="43" customWidth="1"/>
    <col min="2" max="2" width="42.7109375" style="43" customWidth="1"/>
    <col min="3" max="14" width="20.7109375" style="43" customWidth="1"/>
    <col min="15" max="16384" width="8.7109375" style="43"/>
  </cols>
  <sheetData>
    <row r="1" spans="2:14" ht="20.100000000000001" customHeight="1"/>
    <row r="2" spans="2:14" s="108" customFormat="1" ht="20.100000000000001" customHeight="1">
      <c r="B2" s="108" t="s">
        <v>35</v>
      </c>
    </row>
    <row r="3" spans="2:14" ht="20.100000000000001" customHeight="1" thickBot="1"/>
    <row r="4" spans="2:14" s="106" customFormat="1" ht="36" customHeight="1" thickBot="1">
      <c r="B4" s="63" t="s">
        <v>0</v>
      </c>
      <c r="C4" s="120"/>
      <c r="D4" s="121"/>
      <c r="E4" s="121"/>
      <c r="F4" s="121"/>
      <c r="G4" s="121"/>
      <c r="H4" s="121"/>
      <c r="I4" s="121"/>
      <c r="J4" s="121"/>
      <c r="K4" s="121"/>
      <c r="L4" s="122"/>
      <c r="M4" s="64"/>
      <c r="N4" s="65"/>
    </row>
    <row r="5" spans="2:14" s="102" customFormat="1" ht="34.15" customHeight="1" thickBot="1">
      <c r="B5" s="98" t="s">
        <v>36</v>
      </c>
      <c r="C5" s="66" t="s">
        <v>1</v>
      </c>
      <c r="D5" s="67" t="s">
        <v>2</v>
      </c>
      <c r="E5" s="67" t="s">
        <v>3</v>
      </c>
      <c r="F5" s="67" t="s">
        <v>4</v>
      </c>
      <c r="G5" s="67" t="s">
        <v>5</v>
      </c>
      <c r="H5" s="67" t="s">
        <v>6</v>
      </c>
      <c r="I5" s="67" t="s">
        <v>7</v>
      </c>
      <c r="J5" s="67" t="s">
        <v>8</v>
      </c>
      <c r="K5" s="67" t="s">
        <v>9</v>
      </c>
      <c r="L5" s="67" t="s">
        <v>10</v>
      </c>
      <c r="M5" s="67" t="s">
        <v>11</v>
      </c>
      <c r="N5" s="67" t="s">
        <v>12</v>
      </c>
    </row>
    <row r="6" spans="2:14" s="45" customFormat="1" ht="18" customHeight="1" thickBot="1">
      <c r="B6" s="116" t="s">
        <v>13</v>
      </c>
      <c r="C6" s="15">
        <v>0</v>
      </c>
      <c r="D6" s="16">
        <f>C25</f>
        <v>0</v>
      </c>
      <c r="E6" s="17">
        <f t="shared" ref="E6:N6" si="0">D25</f>
        <v>0</v>
      </c>
      <c r="F6" s="16">
        <f t="shared" si="0"/>
        <v>0</v>
      </c>
      <c r="G6" s="17">
        <f t="shared" si="0"/>
        <v>0</v>
      </c>
      <c r="H6" s="16">
        <f t="shared" si="0"/>
        <v>0</v>
      </c>
      <c r="I6" s="17">
        <f t="shared" si="0"/>
        <v>0</v>
      </c>
      <c r="J6" s="16">
        <f t="shared" si="0"/>
        <v>0</v>
      </c>
      <c r="K6" s="17">
        <f t="shared" si="0"/>
        <v>0</v>
      </c>
      <c r="L6" s="16">
        <f t="shared" si="0"/>
        <v>0</v>
      </c>
      <c r="M6" s="17">
        <f t="shared" si="0"/>
        <v>0</v>
      </c>
      <c r="N6" s="18">
        <f t="shared" si="0"/>
        <v>0</v>
      </c>
    </row>
    <row r="7" spans="2:14" ht="18" customHeight="1">
      <c r="B7" s="32" t="s">
        <v>14</v>
      </c>
      <c r="C7" s="2">
        <f t="shared" ref="C7:M7" si="1">SUM(C8:C11)</f>
        <v>0</v>
      </c>
      <c r="D7" s="3">
        <f t="shared" si="1"/>
        <v>0</v>
      </c>
      <c r="E7" s="2">
        <f t="shared" si="1"/>
        <v>0</v>
      </c>
      <c r="F7" s="3">
        <f t="shared" si="1"/>
        <v>0</v>
      </c>
      <c r="G7" s="2">
        <f t="shared" si="1"/>
        <v>0</v>
      </c>
      <c r="H7" s="3">
        <f t="shared" si="1"/>
        <v>0</v>
      </c>
      <c r="I7" s="2">
        <f t="shared" si="1"/>
        <v>0</v>
      </c>
      <c r="J7" s="3">
        <f t="shared" si="1"/>
        <v>0</v>
      </c>
      <c r="K7" s="2">
        <f t="shared" si="1"/>
        <v>0</v>
      </c>
      <c r="L7" s="3">
        <f t="shared" si="1"/>
        <v>0</v>
      </c>
      <c r="M7" s="2">
        <f t="shared" si="1"/>
        <v>0</v>
      </c>
      <c r="N7" s="3">
        <f>SUM(N8:N11)</f>
        <v>0</v>
      </c>
    </row>
    <row r="8" spans="2:14" ht="18" customHeight="1">
      <c r="B8" s="34" t="s">
        <v>15</v>
      </c>
      <c r="C8" s="77">
        <v>0</v>
      </c>
      <c r="D8" s="77">
        <v>0</v>
      </c>
      <c r="E8" s="77">
        <v>0</v>
      </c>
      <c r="F8" s="77">
        <v>0</v>
      </c>
      <c r="G8" s="77">
        <v>0</v>
      </c>
      <c r="H8" s="77">
        <v>0</v>
      </c>
      <c r="I8" s="77">
        <v>0</v>
      </c>
      <c r="J8" s="77">
        <v>0</v>
      </c>
      <c r="K8" s="77">
        <v>0</v>
      </c>
      <c r="L8" s="77">
        <v>0</v>
      </c>
      <c r="M8" s="77">
        <v>0</v>
      </c>
      <c r="N8" s="77">
        <v>0</v>
      </c>
    </row>
    <row r="9" spans="2:14" ht="18" customHeight="1">
      <c r="B9" s="34" t="s">
        <v>16</v>
      </c>
      <c r="C9" s="77">
        <v>0</v>
      </c>
      <c r="D9" s="77">
        <v>0</v>
      </c>
      <c r="E9" s="77">
        <v>0</v>
      </c>
      <c r="F9" s="77">
        <v>0</v>
      </c>
      <c r="G9" s="77">
        <v>0</v>
      </c>
      <c r="H9" s="77">
        <v>0</v>
      </c>
      <c r="I9" s="77">
        <v>0</v>
      </c>
      <c r="J9" s="77">
        <v>0</v>
      </c>
      <c r="K9" s="77">
        <v>0</v>
      </c>
      <c r="L9" s="77">
        <v>0</v>
      </c>
      <c r="M9" s="77">
        <v>0</v>
      </c>
      <c r="N9" s="77">
        <v>0</v>
      </c>
    </row>
    <row r="10" spans="2:14" ht="18" customHeight="1">
      <c r="B10" s="34" t="s">
        <v>17</v>
      </c>
      <c r="C10" s="77">
        <v>0</v>
      </c>
      <c r="D10" s="77">
        <v>0</v>
      </c>
      <c r="E10" s="77">
        <v>0</v>
      </c>
      <c r="F10" s="77">
        <v>0</v>
      </c>
      <c r="G10" s="77">
        <v>0</v>
      </c>
      <c r="H10" s="77">
        <v>0</v>
      </c>
      <c r="I10" s="77">
        <v>0</v>
      </c>
      <c r="J10" s="77">
        <v>0</v>
      </c>
      <c r="K10" s="77">
        <v>0</v>
      </c>
      <c r="L10" s="77">
        <v>0</v>
      </c>
      <c r="M10" s="77">
        <v>0</v>
      </c>
      <c r="N10" s="77">
        <v>0</v>
      </c>
    </row>
    <row r="11" spans="2:14" ht="18" customHeight="1">
      <c r="B11" s="34" t="s">
        <v>18</v>
      </c>
      <c r="C11" s="77">
        <v>0</v>
      </c>
      <c r="D11" s="77">
        <v>0</v>
      </c>
      <c r="E11" s="77">
        <v>0</v>
      </c>
      <c r="F11" s="77">
        <v>0</v>
      </c>
      <c r="G11" s="77">
        <v>0</v>
      </c>
      <c r="H11" s="77">
        <v>0</v>
      </c>
      <c r="I11" s="77">
        <v>0</v>
      </c>
      <c r="J11" s="77">
        <v>0</v>
      </c>
      <c r="K11" s="77">
        <v>0</v>
      </c>
      <c r="L11" s="77">
        <v>0</v>
      </c>
      <c r="M11" s="77">
        <v>0</v>
      </c>
      <c r="N11" s="77">
        <v>0</v>
      </c>
    </row>
    <row r="12" spans="2:14" ht="18" customHeight="1">
      <c r="B12" s="33" t="s">
        <v>19</v>
      </c>
      <c r="C12" s="77">
        <v>0</v>
      </c>
      <c r="D12" s="77">
        <v>0</v>
      </c>
      <c r="E12" s="77">
        <v>0</v>
      </c>
      <c r="F12" s="77">
        <v>0</v>
      </c>
      <c r="G12" s="77">
        <v>0</v>
      </c>
      <c r="H12" s="77">
        <v>0</v>
      </c>
      <c r="I12" s="77">
        <v>0</v>
      </c>
      <c r="J12" s="77">
        <v>0</v>
      </c>
      <c r="K12" s="77">
        <v>0</v>
      </c>
      <c r="L12" s="77">
        <v>0</v>
      </c>
      <c r="M12" s="77">
        <v>0</v>
      </c>
      <c r="N12" s="77">
        <v>0</v>
      </c>
    </row>
    <row r="13" spans="2:14" ht="18" customHeight="1">
      <c r="B13" s="33" t="s">
        <v>20</v>
      </c>
      <c r="C13" s="78">
        <v>0</v>
      </c>
      <c r="D13" s="78">
        <v>0</v>
      </c>
      <c r="E13" s="78">
        <v>0</v>
      </c>
      <c r="F13" s="78">
        <v>0</v>
      </c>
      <c r="G13" s="78">
        <v>0</v>
      </c>
      <c r="H13" s="78">
        <v>0</v>
      </c>
      <c r="I13" s="78">
        <v>0</v>
      </c>
      <c r="J13" s="78">
        <v>0</v>
      </c>
      <c r="K13" s="78">
        <v>0</v>
      </c>
      <c r="L13" s="78">
        <v>0</v>
      </c>
      <c r="M13" s="78">
        <v>0</v>
      </c>
      <c r="N13" s="78">
        <v>0</v>
      </c>
    </row>
    <row r="14" spans="2:14" ht="18" customHeight="1" thickBot="1">
      <c r="B14" s="30" t="s">
        <v>21</v>
      </c>
      <c r="C14" s="4">
        <f t="shared" ref="C14:N14" si="2">SUM(C7,C12,C13)</f>
        <v>0</v>
      </c>
      <c r="D14" s="5">
        <f t="shared" si="2"/>
        <v>0</v>
      </c>
      <c r="E14" s="4">
        <f t="shared" si="2"/>
        <v>0</v>
      </c>
      <c r="F14" s="5">
        <f t="shared" si="2"/>
        <v>0</v>
      </c>
      <c r="G14" s="4">
        <f t="shared" si="2"/>
        <v>0</v>
      </c>
      <c r="H14" s="5">
        <f t="shared" si="2"/>
        <v>0</v>
      </c>
      <c r="I14" s="4">
        <f t="shared" si="2"/>
        <v>0</v>
      </c>
      <c r="J14" s="5">
        <f t="shared" si="2"/>
        <v>0</v>
      </c>
      <c r="K14" s="4">
        <f t="shared" si="2"/>
        <v>0</v>
      </c>
      <c r="L14" s="5">
        <f t="shared" si="2"/>
        <v>0</v>
      </c>
      <c r="M14" s="4">
        <f t="shared" si="2"/>
        <v>0</v>
      </c>
      <c r="N14" s="6">
        <f t="shared" si="2"/>
        <v>0</v>
      </c>
    </row>
    <row r="15" spans="2:14" s="107" customFormat="1" ht="18" customHeight="1">
      <c r="B15" s="82" t="s">
        <v>37</v>
      </c>
      <c r="C15" s="83">
        <f>'Zdůvodnění CF'!C13</f>
        <v>0</v>
      </c>
      <c r="D15" s="97">
        <f>'Zdůvodnění CF'!D13</f>
        <v>0</v>
      </c>
      <c r="E15" s="83">
        <f>'Zdůvodnění CF'!E13</f>
        <v>0</v>
      </c>
      <c r="F15" s="97">
        <f>'Zdůvodnění CF'!F13</f>
        <v>0</v>
      </c>
      <c r="G15" s="83">
        <f>'Zdůvodnění CF'!G13</f>
        <v>0</v>
      </c>
      <c r="H15" s="97">
        <f>'Zdůvodnění CF'!H13</f>
        <v>0</v>
      </c>
      <c r="I15" s="83">
        <f>'Zdůvodnění CF'!I13</f>
        <v>0</v>
      </c>
      <c r="J15" s="97">
        <f>'Zdůvodnění CF'!J13</f>
        <v>0</v>
      </c>
      <c r="K15" s="83">
        <f>'Zdůvodnění CF'!K13</f>
        <v>0</v>
      </c>
      <c r="L15" s="97">
        <f>'Zdůvodnění CF'!L13</f>
        <v>0</v>
      </c>
      <c r="M15" s="83">
        <f>'Zdůvodnění CF'!M13</f>
        <v>0</v>
      </c>
      <c r="N15" s="97">
        <f>'Zdůvodnění CF'!N13</f>
        <v>0</v>
      </c>
    </row>
    <row r="16" spans="2:14" s="107" customFormat="1" ht="18" customHeight="1">
      <c r="B16" s="82" t="s">
        <v>22</v>
      </c>
      <c r="C16" s="83">
        <f>'Zdůvodnění CF'!C23</f>
        <v>0</v>
      </c>
      <c r="D16" s="97">
        <f>'Zdůvodnění CF'!D23</f>
        <v>0</v>
      </c>
      <c r="E16" s="83">
        <f>'Zdůvodnění CF'!E23</f>
        <v>0</v>
      </c>
      <c r="F16" s="97">
        <f>'Zdůvodnění CF'!F23</f>
        <v>0</v>
      </c>
      <c r="G16" s="83">
        <f>'Zdůvodnění CF'!G23</f>
        <v>0</v>
      </c>
      <c r="H16" s="97">
        <f>'Zdůvodnění CF'!H23</f>
        <v>0</v>
      </c>
      <c r="I16" s="83">
        <f>'Zdůvodnění CF'!I23</f>
        <v>0</v>
      </c>
      <c r="J16" s="97">
        <f>'Zdůvodnění CF'!J23</f>
        <v>0</v>
      </c>
      <c r="K16" s="83">
        <f>'Zdůvodnění CF'!K23</f>
        <v>0</v>
      </c>
      <c r="L16" s="97">
        <f>'Zdůvodnění CF'!L23</f>
        <v>0</v>
      </c>
      <c r="M16" s="83">
        <f>'Zdůvodnění CF'!M23</f>
        <v>0</v>
      </c>
      <c r="N16" s="97">
        <f>'Zdůvodnění CF'!N23</f>
        <v>0</v>
      </c>
    </row>
    <row r="17" spans="2:14" s="107" customFormat="1" ht="18" customHeight="1">
      <c r="B17" s="82" t="s">
        <v>23</v>
      </c>
      <c r="C17" s="83">
        <f>'Zdůvodnění CF'!C33</f>
        <v>0</v>
      </c>
      <c r="D17" s="97">
        <f>'Zdůvodnění CF'!D33</f>
        <v>0</v>
      </c>
      <c r="E17" s="83">
        <f>'Zdůvodnění CF'!E33</f>
        <v>0</v>
      </c>
      <c r="F17" s="97">
        <f>'Zdůvodnění CF'!F33</f>
        <v>0</v>
      </c>
      <c r="G17" s="83">
        <f>'Zdůvodnění CF'!G33</f>
        <v>0</v>
      </c>
      <c r="H17" s="97">
        <f>'Zdůvodnění CF'!H33</f>
        <v>0</v>
      </c>
      <c r="I17" s="83">
        <f>'Zdůvodnění CF'!I33</f>
        <v>0</v>
      </c>
      <c r="J17" s="97">
        <f>'Zdůvodnění CF'!J33</f>
        <v>0</v>
      </c>
      <c r="K17" s="83">
        <f>'Zdůvodnění CF'!K33</f>
        <v>0</v>
      </c>
      <c r="L17" s="97">
        <f>'Zdůvodnění CF'!L33</f>
        <v>0</v>
      </c>
      <c r="M17" s="83">
        <f>'Zdůvodnění CF'!M33</f>
        <v>0</v>
      </c>
      <c r="N17" s="97">
        <f>'Zdůvodnění CF'!N33</f>
        <v>0</v>
      </c>
    </row>
    <row r="18" spans="2:14" s="107" customFormat="1" ht="18" customHeight="1">
      <c r="B18" s="82" t="s">
        <v>24</v>
      </c>
      <c r="C18" s="83">
        <f>'Zdůvodnění CF'!C43</f>
        <v>0</v>
      </c>
      <c r="D18" s="97">
        <f>'Zdůvodnění CF'!D43</f>
        <v>0</v>
      </c>
      <c r="E18" s="83">
        <f>'Zdůvodnění CF'!E43</f>
        <v>0</v>
      </c>
      <c r="F18" s="97">
        <f>'Zdůvodnění CF'!F43</f>
        <v>0</v>
      </c>
      <c r="G18" s="83">
        <f>'Zdůvodnění CF'!G43</f>
        <v>0</v>
      </c>
      <c r="H18" s="97">
        <f>'Zdůvodnění CF'!H43</f>
        <v>0</v>
      </c>
      <c r="I18" s="83">
        <f>'Zdůvodnění CF'!I43</f>
        <v>0</v>
      </c>
      <c r="J18" s="97">
        <f>'Zdůvodnění CF'!J43</f>
        <v>0</v>
      </c>
      <c r="K18" s="83">
        <f>'Zdůvodnění CF'!K43</f>
        <v>0</v>
      </c>
      <c r="L18" s="97">
        <f>'Zdůvodnění CF'!L43</f>
        <v>0</v>
      </c>
      <c r="M18" s="83">
        <f>'Zdůvodnění CF'!M43</f>
        <v>0</v>
      </c>
      <c r="N18" s="97">
        <f>'Zdůvodnění CF'!N43</f>
        <v>0</v>
      </c>
    </row>
    <row r="19" spans="2:14" s="107" customFormat="1" ht="18" customHeight="1">
      <c r="B19" s="82" t="s">
        <v>38</v>
      </c>
      <c r="C19" s="83">
        <f>'Zdůvodnění CF'!C53</f>
        <v>0</v>
      </c>
      <c r="D19" s="97">
        <f>'Zdůvodnění CF'!D53</f>
        <v>0</v>
      </c>
      <c r="E19" s="83">
        <f>'Zdůvodnění CF'!E53</f>
        <v>0</v>
      </c>
      <c r="F19" s="97">
        <f>'Zdůvodnění CF'!F53</f>
        <v>0</v>
      </c>
      <c r="G19" s="83">
        <f>'Zdůvodnění CF'!G53</f>
        <v>0</v>
      </c>
      <c r="H19" s="97">
        <f>'Zdůvodnění CF'!H53</f>
        <v>0</v>
      </c>
      <c r="I19" s="83">
        <f>'Zdůvodnění CF'!I53</f>
        <v>0</v>
      </c>
      <c r="J19" s="97">
        <f>'Zdůvodnění CF'!J53</f>
        <v>0</v>
      </c>
      <c r="K19" s="83">
        <f>'Zdůvodnění CF'!K53</f>
        <v>0</v>
      </c>
      <c r="L19" s="97">
        <f>'Zdůvodnění CF'!L53</f>
        <v>0</v>
      </c>
      <c r="M19" s="83">
        <f>'Zdůvodnění CF'!M53</f>
        <v>0</v>
      </c>
      <c r="N19" s="97">
        <f>'Zdůvodnění CF'!N53</f>
        <v>0</v>
      </c>
    </row>
    <row r="20" spans="2:14" s="107" customFormat="1" ht="18" customHeight="1">
      <c r="B20" s="82" t="s">
        <v>39</v>
      </c>
      <c r="C20" s="83">
        <f>'Zdůvodnění CF'!C63</f>
        <v>0</v>
      </c>
      <c r="D20" s="97">
        <f>'Zdůvodnění CF'!D63</f>
        <v>0</v>
      </c>
      <c r="E20" s="83">
        <f>'Zdůvodnění CF'!E63</f>
        <v>0</v>
      </c>
      <c r="F20" s="97">
        <f>'Zdůvodnění CF'!F63</f>
        <v>0</v>
      </c>
      <c r="G20" s="83">
        <f>'Zdůvodnění CF'!G63</f>
        <v>0</v>
      </c>
      <c r="H20" s="97">
        <f>'Zdůvodnění CF'!H63</f>
        <v>0</v>
      </c>
      <c r="I20" s="83">
        <f>'Zdůvodnění CF'!I63</f>
        <v>0</v>
      </c>
      <c r="J20" s="97">
        <f>'Zdůvodnění CF'!J63</f>
        <v>0</v>
      </c>
      <c r="K20" s="83">
        <f>'Zdůvodnění CF'!K63</f>
        <v>0</v>
      </c>
      <c r="L20" s="97">
        <f>'Zdůvodnění CF'!L63</f>
        <v>0</v>
      </c>
      <c r="M20" s="83">
        <f>'Zdůvodnění CF'!M63</f>
        <v>0</v>
      </c>
      <c r="N20" s="97">
        <f>'Zdůvodnění CF'!N63</f>
        <v>0</v>
      </c>
    </row>
    <row r="21" spans="2:14" s="107" customFormat="1" ht="18" customHeight="1" thickBot="1">
      <c r="B21" s="82" t="s">
        <v>40</v>
      </c>
      <c r="C21" s="83">
        <f>'Zdůvodnění CF'!C73</f>
        <v>0</v>
      </c>
      <c r="D21" s="97">
        <f>'Zdůvodnění CF'!D73</f>
        <v>0</v>
      </c>
      <c r="E21" s="83">
        <f>'Zdůvodnění CF'!E73</f>
        <v>0</v>
      </c>
      <c r="F21" s="97">
        <f>'Zdůvodnění CF'!F73</f>
        <v>0</v>
      </c>
      <c r="G21" s="83">
        <f>'Zdůvodnění CF'!G73</f>
        <v>0</v>
      </c>
      <c r="H21" s="97">
        <f>'Zdůvodnění CF'!H73</f>
        <v>0</v>
      </c>
      <c r="I21" s="83">
        <f>'Zdůvodnění CF'!I73</f>
        <v>0</v>
      </c>
      <c r="J21" s="97">
        <f>'Zdůvodnění CF'!J73</f>
        <v>0</v>
      </c>
      <c r="K21" s="83">
        <f>'Zdůvodnění CF'!K73</f>
        <v>0</v>
      </c>
      <c r="L21" s="97">
        <f>'Zdůvodnění CF'!L73</f>
        <v>0</v>
      </c>
      <c r="M21" s="83">
        <f>'Zdůvodnění CF'!M73</f>
        <v>0</v>
      </c>
      <c r="N21" s="97">
        <f>'Zdůvodnění CF'!N73</f>
        <v>0</v>
      </c>
    </row>
    <row r="22" spans="2:14" s="107" customFormat="1" ht="18" customHeight="1">
      <c r="B22" s="115" t="s">
        <v>25</v>
      </c>
      <c r="C22" s="84">
        <f>SUM(C15:C21)</f>
        <v>0</v>
      </c>
      <c r="D22" s="84">
        <f t="shared" ref="D22:N22" si="3">SUM(D15:D21)</f>
        <v>0</v>
      </c>
      <c r="E22" s="84">
        <f t="shared" si="3"/>
        <v>0</v>
      </c>
      <c r="F22" s="84">
        <f t="shared" si="3"/>
        <v>0</v>
      </c>
      <c r="G22" s="84">
        <f t="shared" si="3"/>
        <v>0</v>
      </c>
      <c r="H22" s="84">
        <f t="shared" si="3"/>
        <v>0</v>
      </c>
      <c r="I22" s="84">
        <f t="shared" si="3"/>
        <v>0</v>
      </c>
      <c r="J22" s="84">
        <f t="shared" si="3"/>
        <v>0</v>
      </c>
      <c r="K22" s="84">
        <f t="shared" si="3"/>
        <v>0</v>
      </c>
      <c r="L22" s="84">
        <f t="shared" si="3"/>
        <v>0</v>
      </c>
      <c r="M22" s="84">
        <f t="shared" si="3"/>
        <v>0</v>
      </c>
      <c r="N22" s="84">
        <f t="shared" si="3"/>
        <v>0</v>
      </c>
    </row>
    <row r="23" spans="2:14" ht="18" customHeight="1">
      <c r="B23" s="1"/>
      <c r="C23" s="9"/>
      <c r="D23" s="10"/>
      <c r="E23" s="9"/>
      <c r="F23" s="10"/>
      <c r="G23" s="9"/>
      <c r="H23" s="10"/>
      <c r="I23" s="9"/>
      <c r="J23" s="10"/>
      <c r="K23" s="9"/>
      <c r="L23" s="10"/>
      <c r="M23" s="9"/>
      <c r="N23" s="10"/>
    </row>
    <row r="24" spans="2:14" ht="18" customHeight="1">
      <c r="B24" s="30" t="s">
        <v>26</v>
      </c>
      <c r="C24" s="11">
        <f t="shared" ref="C24:N24" si="4">C14-C22</f>
        <v>0</v>
      </c>
      <c r="D24" s="12">
        <f t="shared" si="4"/>
        <v>0</v>
      </c>
      <c r="E24" s="11">
        <f t="shared" si="4"/>
        <v>0</v>
      </c>
      <c r="F24" s="12">
        <f t="shared" si="4"/>
        <v>0</v>
      </c>
      <c r="G24" s="11">
        <f t="shared" si="4"/>
        <v>0</v>
      </c>
      <c r="H24" s="12">
        <f t="shared" si="4"/>
        <v>0</v>
      </c>
      <c r="I24" s="11">
        <f t="shared" si="4"/>
        <v>0</v>
      </c>
      <c r="J24" s="12">
        <f t="shared" si="4"/>
        <v>0</v>
      </c>
      <c r="K24" s="11">
        <f t="shared" si="4"/>
        <v>0</v>
      </c>
      <c r="L24" s="12">
        <f t="shared" si="4"/>
        <v>0</v>
      </c>
      <c r="M24" s="11">
        <f t="shared" si="4"/>
        <v>0</v>
      </c>
      <c r="N24" s="12">
        <f t="shared" si="4"/>
        <v>0</v>
      </c>
    </row>
    <row r="25" spans="2:14" s="50" customFormat="1" ht="18" customHeight="1">
      <c r="B25" s="31" t="s">
        <v>27</v>
      </c>
      <c r="C25" s="13">
        <f t="shared" ref="C25:N25" si="5">C6+C24</f>
        <v>0</v>
      </c>
      <c r="D25" s="14">
        <f t="shared" si="5"/>
        <v>0</v>
      </c>
      <c r="E25" s="13">
        <f t="shared" si="5"/>
        <v>0</v>
      </c>
      <c r="F25" s="14">
        <f t="shared" si="5"/>
        <v>0</v>
      </c>
      <c r="G25" s="13">
        <f t="shared" si="5"/>
        <v>0</v>
      </c>
      <c r="H25" s="14">
        <f t="shared" si="5"/>
        <v>0</v>
      </c>
      <c r="I25" s="13">
        <f t="shared" si="5"/>
        <v>0</v>
      </c>
      <c r="J25" s="14">
        <f t="shared" si="5"/>
        <v>0</v>
      </c>
      <c r="K25" s="13">
        <f t="shared" si="5"/>
        <v>0</v>
      </c>
      <c r="L25" s="14">
        <f t="shared" si="5"/>
        <v>0</v>
      </c>
      <c r="M25" s="13">
        <f t="shared" si="5"/>
        <v>0</v>
      </c>
      <c r="N25" s="14">
        <f t="shared" si="5"/>
        <v>0</v>
      </c>
    </row>
    <row r="27" spans="2:14" ht="15.75" thickBot="1"/>
    <row r="28" spans="2:14" s="102" customFormat="1" ht="30" customHeight="1" thickBot="1">
      <c r="B28" s="68" t="s">
        <v>28</v>
      </c>
      <c r="C28" s="69" t="s">
        <v>29</v>
      </c>
      <c r="D28" s="70" t="s">
        <v>30</v>
      </c>
      <c r="E28" s="70" t="s">
        <v>31</v>
      </c>
      <c r="F28" s="71" t="s">
        <v>32</v>
      </c>
    </row>
    <row r="29" spans="2:14" s="50" customFormat="1" ht="18" customHeight="1" thickBot="1">
      <c r="B29" s="116" t="s">
        <v>13</v>
      </c>
      <c r="C29" s="19">
        <f>N25</f>
        <v>0</v>
      </c>
      <c r="D29" s="20">
        <f>C48</f>
        <v>0</v>
      </c>
      <c r="E29" s="19">
        <f>D48</f>
        <v>0</v>
      </c>
      <c r="F29" s="27">
        <f>E48</f>
        <v>0</v>
      </c>
    </row>
    <row r="30" spans="2:14" ht="18" customHeight="1">
      <c r="B30" s="32" t="s">
        <v>14</v>
      </c>
      <c r="C30" s="36">
        <f>SUM(C31:C34)</f>
        <v>0</v>
      </c>
      <c r="D30" s="36">
        <f>SUM(D31:D34)</f>
        <v>0</v>
      </c>
      <c r="E30" s="36">
        <f>SUM(E31:E34)</f>
        <v>0</v>
      </c>
      <c r="F30" s="37">
        <f>SUM(F31:F34)</f>
        <v>0</v>
      </c>
    </row>
    <row r="31" spans="2:14" ht="18" customHeight="1">
      <c r="B31" s="34" t="s">
        <v>15</v>
      </c>
      <c r="C31" s="38">
        <v>0</v>
      </c>
      <c r="D31" s="38">
        <v>0</v>
      </c>
      <c r="E31" s="38">
        <v>0</v>
      </c>
      <c r="F31" s="39">
        <v>0</v>
      </c>
    </row>
    <row r="32" spans="2:14" ht="18" customHeight="1">
      <c r="B32" s="34" t="s">
        <v>16</v>
      </c>
      <c r="C32" s="38">
        <v>0</v>
      </c>
      <c r="D32" s="38">
        <v>0</v>
      </c>
      <c r="E32" s="38">
        <v>0</v>
      </c>
      <c r="F32" s="39">
        <v>0</v>
      </c>
    </row>
    <row r="33" spans="2:6" ht="18" customHeight="1">
      <c r="B33" s="34" t="s">
        <v>17</v>
      </c>
      <c r="C33" s="38">
        <v>0</v>
      </c>
      <c r="D33" s="38">
        <v>0</v>
      </c>
      <c r="E33" s="38">
        <v>0</v>
      </c>
      <c r="F33" s="39">
        <v>0</v>
      </c>
    </row>
    <row r="34" spans="2:6" ht="18" customHeight="1">
      <c r="B34" s="34" t="s">
        <v>18</v>
      </c>
      <c r="C34" s="38">
        <v>0</v>
      </c>
      <c r="D34" s="38">
        <v>0</v>
      </c>
      <c r="E34" s="38">
        <v>0</v>
      </c>
      <c r="F34" s="39">
        <v>0</v>
      </c>
    </row>
    <row r="35" spans="2:6" ht="18" customHeight="1">
      <c r="B35" s="33" t="s">
        <v>19</v>
      </c>
      <c r="C35" s="38">
        <v>0</v>
      </c>
      <c r="D35" s="38">
        <v>0</v>
      </c>
      <c r="E35" s="38">
        <v>0</v>
      </c>
      <c r="F35" s="39">
        <v>0</v>
      </c>
    </row>
    <row r="36" spans="2:6" ht="18" customHeight="1" thickBot="1">
      <c r="B36" s="33" t="s">
        <v>20</v>
      </c>
      <c r="C36" s="40">
        <v>0</v>
      </c>
      <c r="D36" s="40">
        <v>0</v>
      </c>
      <c r="E36" s="40">
        <v>0</v>
      </c>
      <c r="F36" s="41">
        <v>0</v>
      </c>
    </row>
    <row r="37" spans="2:6" ht="18" customHeight="1" thickBot="1">
      <c r="B37" s="30" t="s">
        <v>21</v>
      </c>
      <c r="C37" s="4">
        <f>SUM(C30,C35,C36)</f>
        <v>0</v>
      </c>
      <c r="D37" s="5">
        <f>SUM(D30,D35,D36)</f>
        <v>0</v>
      </c>
      <c r="E37" s="4">
        <f>SUM(E30,E35,E36)</f>
        <v>0</v>
      </c>
      <c r="F37" s="6">
        <f>SUM(F30,F35,F36)</f>
        <v>0</v>
      </c>
    </row>
    <row r="38" spans="2:6" s="107" customFormat="1" ht="18" customHeight="1">
      <c r="B38" s="82" t="s">
        <v>37</v>
      </c>
      <c r="C38" s="87">
        <v>0</v>
      </c>
      <c r="D38" s="87">
        <v>0</v>
      </c>
      <c r="E38" s="87">
        <v>0</v>
      </c>
      <c r="F38" s="88">
        <v>0</v>
      </c>
    </row>
    <row r="39" spans="2:6" s="107" customFormat="1" ht="18" customHeight="1">
      <c r="B39" s="82" t="s">
        <v>22</v>
      </c>
      <c r="C39" s="87">
        <v>0</v>
      </c>
      <c r="D39" s="87">
        <v>0</v>
      </c>
      <c r="E39" s="87">
        <v>0</v>
      </c>
      <c r="F39" s="88">
        <v>0</v>
      </c>
    </row>
    <row r="40" spans="2:6" s="107" customFormat="1" ht="18" customHeight="1">
      <c r="B40" s="82" t="s">
        <v>23</v>
      </c>
      <c r="C40" s="87">
        <v>0</v>
      </c>
      <c r="D40" s="87">
        <v>0</v>
      </c>
      <c r="E40" s="87">
        <v>0</v>
      </c>
      <c r="F40" s="88">
        <v>0</v>
      </c>
    </row>
    <row r="41" spans="2:6" s="107" customFormat="1" ht="18" customHeight="1">
      <c r="B41" s="82" t="s">
        <v>24</v>
      </c>
      <c r="C41" s="87">
        <v>0</v>
      </c>
      <c r="D41" s="87">
        <v>0</v>
      </c>
      <c r="E41" s="87">
        <v>0</v>
      </c>
      <c r="F41" s="88">
        <v>0</v>
      </c>
    </row>
    <row r="42" spans="2:6" s="107" customFormat="1" ht="18" customHeight="1">
      <c r="B42" s="82" t="s">
        <v>38</v>
      </c>
      <c r="C42" s="87">
        <v>0</v>
      </c>
      <c r="D42" s="87">
        <v>0</v>
      </c>
      <c r="E42" s="87">
        <v>0</v>
      </c>
      <c r="F42" s="88">
        <v>0</v>
      </c>
    </row>
    <row r="43" spans="2:6" s="107" customFormat="1" ht="18" customHeight="1">
      <c r="B43" s="82" t="s">
        <v>39</v>
      </c>
      <c r="C43" s="87">
        <v>0</v>
      </c>
      <c r="D43" s="87">
        <v>0</v>
      </c>
      <c r="E43" s="87">
        <v>0</v>
      </c>
      <c r="F43" s="88">
        <v>0</v>
      </c>
    </row>
    <row r="44" spans="2:6" s="107" customFormat="1" ht="18" customHeight="1" thickBot="1">
      <c r="B44" s="82" t="s">
        <v>40</v>
      </c>
      <c r="C44" s="87">
        <v>0</v>
      </c>
      <c r="D44" s="89">
        <v>0</v>
      </c>
      <c r="E44" s="89">
        <v>0</v>
      </c>
      <c r="F44" s="90">
        <v>0</v>
      </c>
    </row>
    <row r="45" spans="2:6" s="107" customFormat="1" ht="18" customHeight="1" thickBot="1">
      <c r="B45" s="115" t="s">
        <v>25</v>
      </c>
      <c r="C45" s="84">
        <f>SUM(C38:C44)</f>
        <v>0</v>
      </c>
      <c r="D45" s="85">
        <f>SUM(D38:D44)</f>
        <v>0</v>
      </c>
      <c r="E45" s="84">
        <f>SUM(E38:E44)</f>
        <v>0</v>
      </c>
      <c r="F45" s="86">
        <f>SUM(F38:F44)</f>
        <v>0</v>
      </c>
    </row>
    <row r="46" spans="2:6" ht="18" customHeight="1" thickBot="1">
      <c r="B46" s="1"/>
      <c r="C46" s="9"/>
      <c r="D46" s="10"/>
      <c r="E46" s="9"/>
      <c r="F46" s="28"/>
    </row>
    <row r="47" spans="2:6" ht="18" customHeight="1" thickBot="1">
      <c r="B47" s="30" t="s">
        <v>26</v>
      </c>
      <c r="C47" s="4">
        <f>C37-C45</f>
        <v>0</v>
      </c>
      <c r="D47" s="5">
        <f>D37-D45</f>
        <v>0</v>
      </c>
      <c r="E47" s="4">
        <f>E37-E45</f>
        <v>0</v>
      </c>
      <c r="F47" s="6">
        <f>F37-F45</f>
        <v>0</v>
      </c>
    </row>
    <row r="48" spans="2:6" s="50" customFormat="1" ht="18" customHeight="1" thickBot="1">
      <c r="B48" s="117" t="s">
        <v>27</v>
      </c>
      <c r="C48" s="19">
        <f>C29+C47</f>
        <v>0</v>
      </c>
      <c r="D48" s="20">
        <f>D29+D47</f>
        <v>0</v>
      </c>
      <c r="E48" s="19">
        <f>E29+E47</f>
        <v>0</v>
      </c>
      <c r="F48" s="20">
        <f>F29+F47</f>
        <v>0</v>
      </c>
    </row>
    <row r="50" spans="2:5" ht="15.75" thickBot="1"/>
    <row r="51" spans="2:5" s="102" customFormat="1" ht="27.75" thickBot="1">
      <c r="B51" s="72" t="s">
        <v>33</v>
      </c>
      <c r="C51" s="73" t="s">
        <v>41</v>
      </c>
      <c r="D51" s="73" t="s">
        <v>42</v>
      </c>
      <c r="E51" s="74" t="s">
        <v>34</v>
      </c>
    </row>
    <row r="52" spans="2:5" ht="18" customHeight="1" thickBot="1">
      <c r="B52" s="116" t="s">
        <v>13</v>
      </c>
      <c r="C52" s="19">
        <f>C6</f>
        <v>0</v>
      </c>
      <c r="D52" s="20">
        <f>C29</f>
        <v>0</v>
      </c>
      <c r="E52" s="21">
        <f>D71</f>
        <v>0</v>
      </c>
    </row>
    <row r="53" spans="2:5" ht="18" customHeight="1">
      <c r="B53" s="32" t="s">
        <v>14</v>
      </c>
      <c r="C53" s="2">
        <f t="shared" ref="C53:C60" si="6">SUM(C7:N7)</f>
        <v>0</v>
      </c>
      <c r="D53" s="3">
        <f t="shared" ref="D53:D60" si="7">SUM(C30:F30)</f>
        <v>0</v>
      </c>
      <c r="E53" s="22">
        <f>SUM(E54:E57)</f>
        <v>0</v>
      </c>
    </row>
    <row r="54" spans="2:5" ht="18" customHeight="1">
      <c r="B54" s="34" t="s">
        <v>15</v>
      </c>
      <c r="C54" s="7">
        <f t="shared" si="6"/>
        <v>0</v>
      </c>
      <c r="D54" s="8">
        <f t="shared" si="7"/>
        <v>0</v>
      </c>
      <c r="E54" s="75">
        <v>0</v>
      </c>
    </row>
    <row r="55" spans="2:5" ht="18" customHeight="1">
      <c r="B55" s="34" t="s">
        <v>16</v>
      </c>
      <c r="C55" s="7">
        <f t="shared" si="6"/>
        <v>0</v>
      </c>
      <c r="D55" s="8">
        <f t="shared" si="7"/>
        <v>0</v>
      </c>
      <c r="E55" s="75">
        <v>0</v>
      </c>
    </row>
    <row r="56" spans="2:5" ht="18" customHeight="1">
      <c r="B56" s="34" t="s">
        <v>17</v>
      </c>
      <c r="C56" s="7">
        <f t="shared" si="6"/>
        <v>0</v>
      </c>
      <c r="D56" s="8">
        <f t="shared" si="7"/>
        <v>0</v>
      </c>
      <c r="E56" s="75">
        <v>0</v>
      </c>
    </row>
    <row r="57" spans="2:5" ht="18" customHeight="1">
      <c r="B57" s="34" t="s">
        <v>18</v>
      </c>
      <c r="C57" s="7">
        <f t="shared" si="6"/>
        <v>0</v>
      </c>
      <c r="D57" s="8">
        <f t="shared" si="7"/>
        <v>0</v>
      </c>
      <c r="E57" s="75">
        <v>0</v>
      </c>
    </row>
    <row r="58" spans="2:5" ht="18" customHeight="1">
      <c r="B58" s="33" t="s">
        <v>19</v>
      </c>
      <c r="C58" s="7">
        <f t="shared" si="6"/>
        <v>0</v>
      </c>
      <c r="D58" s="8">
        <f t="shared" si="7"/>
        <v>0</v>
      </c>
      <c r="E58" s="75">
        <v>0</v>
      </c>
    </row>
    <row r="59" spans="2:5" ht="18" customHeight="1" thickBot="1">
      <c r="B59" s="33" t="s">
        <v>20</v>
      </c>
      <c r="C59" s="9">
        <f t="shared" si="6"/>
        <v>0</v>
      </c>
      <c r="D59" s="10">
        <f t="shared" si="7"/>
        <v>0</v>
      </c>
      <c r="E59" s="76">
        <v>0</v>
      </c>
    </row>
    <row r="60" spans="2:5" ht="18" customHeight="1" thickBot="1">
      <c r="B60" s="30" t="s">
        <v>21</v>
      </c>
      <c r="C60" s="4">
        <f t="shared" si="6"/>
        <v>0</v>
      </c>
      <c r="D60" s="5">
        <f t="shared" si="7"/>
        <v>0</v>
      </c>
      <c r="E60" s="24">
        <f>SUM(E53,E58,E59)</f>
        <v>0</v>
      </c>
    </row>
    <row r="61" spans="2:5" s="107" customFormat="1" ht="18" customHeight="1">
      <c r="B61" s="82" t="s">
        <v>37</v>
      </c>
      <c r="C61" s="91">
        <f t="shared" ref="C61:C66" si="8">SUM(C15:N15)</f>
        <v>0</v>
      </c>
      <c r="D61" s="92">
        <f>SUM(C38:F38)</f>
        <v>0</v>
      </c>
      <c r="E61" s="93">
        <v>0</v>
      </c>
    </row>
    <row r="62" spans="2:5" s="107" customFormat="1" ht="18" customHeight="1">
      <c r="B62" s="82" t="s">
        <v>22</v>
      </c>
      <c r="C62" s="91">
        <f t="shared" si="8"/>
        <v>0</v>
      </c>
      <c r="D62" s="92">
        <f>SUM(C39:F39)</f>
        <v>0</v>
      </c>
      <c r="E62" s="93">
        <v>0</v>
      </c>
    </row>
    <row r="63" spans="2:5" s="107" customFormat="1" ht="18" customHeight="1">
      <c r="B63" s="82" t="s">
        <v>23</v>
      </c>
      <c r="C63" s="91">
        <f t="shared" si="8"/>
        <v>0</v>
      </c>
      <c r="D63" s="92">
        <f t="shared" ref="D63" si="9">SUM(C40:F40)</f>
        <v>0</v>
      </c>
      <c r="E63" s="93">
        <v>0</v>
      </c>
    </row>
    <row r="64" spans="2:5" s="107" customFormat="1" ht="18" customHeight="1">
      <c r="B64" s="82" t="s">
        <v>24</v>
      </c>
      <c r="C64" s="91">
        <f t="shared" si="8"/>
        <v>0</v>
      </c>
      <c r="D64" s="92">
        <f>SUM(C41:F41)</f>
        <v>0</v>
      </c>
      <c r="E64" s="93">
        <v>0</v>
      </c>
    </row>
    <row r="65" spans="2:5" s="107" customFormat="1" ht="18" customHeight="1">
      <c r="B65" s="82" t="s">
        <v>38</v>
      </c>
      <c r="C65" s="91">
        <f t="shared" si="8"/>
        <v>0</v>
      </c>
      <c r="D65" s="92">
        <f>SUM(C42:F42)</f>
        <v>0</v>
      </c>
      <c r="E65" s="93">
        <v>0</v>
      </c>
    </row>
    <row r="66" spans="2:5" s="107" customFormat="1" ht="18" customHeight="1">
      <c r="B66" s="82" t="s">
        <v>39</v>
      </c>
      <c r="C66" s="91">
        <f t="shared" si="8"/>
        <v>0</v>
      </c>
      <c r="D66" s="92">
        <f>SUM(C43:F43)</f>
        <v>0</v>
      </c>
      <c r="E66" s="93">
        <v>0</v>
      </c>
    </row>
    <row r="67" spans="2:5" s="107" customFormat="1" ht="18" customHeight="1" thickBot="1">
      <c r="B67" s="82" t="s">
        <v>40</v>
      </c>
      <c r="C67" s="91">
        <f>SUM(C21:N21)</f>
        <v>0</v>
      </c>
      <c r="D67" s="94">
        <f>SUM(C44:F44)</f>
        <v>0</v>
      </c>
      <c r="E67" s="95">
        <v>0</v>
      </c>
    </row>
    <row r="68" spans="2:5" s="107" customFormat="1" ht="18" customHeight="1" thickBot="1">
      <c r="B68" s="115" t="s">
        <v>25</v>
      </c>
      <c r="C68" s="84">
        <f>SUM(C22:N22)</f>
        <v>0</v>
      </c>
      <c r="D68" s="85">
        <f>SUM(C45:F45)</f>
        <v>0</v>
      </c>
      <c r="E68" s="96">
        <f>SUM(E61:E67)</f>
        <v>0</v>
      </c>
    </row>
    <row r="69" spans="2:5" ht="18" customHeight="1" thickBot="1">
      <c r="B69" s="1"/>
      <c r="C69" s="25"/>
      <c r="D69" s="23"/>
      <c r="E69" s="26"/>
    </row>
    <row r="70" spans="2:5" ht="18" customHeight="1" thickBot="1">
      <c r="B70" s="30" t="s">
        <v>26</v>
      </c>
      <c r="C70" s="11">
        <f>SUM(C24:N24)</f>
        <v>0</v>
      </c>
      <c r="D70" s="12">
        <f>SUM(C47:F47)</f>
        <v>0</v>
      </c>
      <c r="E70" s="29">
        <f>E60-E68</f>
        <v>0</v>
      </c>
    </row>
    <row r="71" spans="2:5" ht="18" customHeight="1" thickBot="1">
      <c r="B71" s="117" t="s">
        <v>27</v>
      </c>
      <c r="C71" s="19">
        <f>C52+C70</f>
        <v>0</v>
      </c>
      <c r="D71" s="5">
        <f>D52+D70</f>
        <v>0</v>
      </c>
      <c r="E71" s="21">
        <f>E52+E70</f>
        <v>0</v>
      </c>
    </row>
  </sheetData>
  <mergeCells count="1">
    <mergeCell ref="C4:L4"/>
  </mergeCells>
  <dataValidations count="2">
    <dataValidation type="decimal" allowBlank="1" showInputMessage="1" showErrorMessage="1" sqref="C8:N13" xr:uid="{4F5F765B-7CE6-4B5D-AC2B-A0D51139981C}">
      <formula1>0</formula1>
      <formula2>9.99999999999999E+43</formula2>
    </dataValidation>
    <dataValidation type="decimal" allowBlank="1" showInputMessage="1" showErrorMessage="1" sqref="C15:N21" xr:uid="{B236BB63-E13A-4C85-843C-00B04DE770A8}">
      <formula1>0</formula1>
      <formula2>9.99999999999999E+36</formula2>
    </dataValidation>
  </dataValidations>
  <pageMargins left="0.7" right="0.7" top="0.75" bottom="0.75" header="0.3" footer="0.3"/>
  <ignoredErrors>
    <ignoredError sqref="C17:N18 C20:N21" unlockedFormula="1"/>
  </ignoredErrors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E1ED3C-205A-4893-8C87-52B0C75786C6}">
  <dimension ref="A1:O88"/>
  <sheetViews>
    <sheetView zoomScale="70" zoomScaleNormal="70" workbookViewId="0">
      <selection activeCell="E12" sqref="E12"/>
    </sheetView>
  </sheetViews>
  <sheetFormatPr defaultColWidth="8.7109375" defaultRowHeight="15"/>
  <cols>
    <col min="1" max="1" width="3.85546875" style="43" customWidth="1"/>
    <col min="2" max="2" width="20.85546875" style="43" bestFit="1" customWidth="1"/>
    <col min="3" max="3" width="10.5703125" style="35" customWidth="1"/>
    <col min="4" max="13" width="10.5703125" style="42" customWidth="1"/>
    <col min="14" max="14" width="10.5703125" style="43" customWidth="1"/>
    <col min="15" max="15" width="69.28515625" style="43" customWidth="1"/>
    <col min="16" max="16384" width="8.7109375" style="43"/>
  </cols>
  <sheetData>
    <row r="1" spans="1:15" ht="20.100000000000001" customHeight="1">
      <c r="A1" s="44"/>
      <c r="B1" s="44"/>
      <c r="C1" s="45"/>
      <c r="D1" s="46"/>
      <c r="E1" s="46"/>
      <c r="F1" s="46"/>
      <c r="G1" s="46"/>
      <c r="H1" s="46"/>
      <c r="I1" s="46"/>
      <c r="J1" s="46"/>
      <c r="K1" s="46"/>
      <c r="L1" s="46"/>
      <c r="M1" s="46"/>
      <c r="N1" s="44"/>
      <c r="O1" s="44"/>
    </row>
    <row r="2" spans="1:15" ht="20.100000000000001" customHeight="1">
      <c r="A2" s="44"/>
      <c r="B2" s="108" t="s">
        <v>43</v>
      </c>
      <c r="C2" s="45"/>
      <c r="D2" s="46"/>
      <c r="E2" s="46"/>
      <c r="F2" s="46"/>
      <c r="G2" s="46"/>
      <c r="H2" s="46"/>
      <c r="I2" s="46"/>
      <c r="J2" s="46"/>
      <c r="K2" s="46"/>
      <c r="L2" s="46"/>
      <c r="M2" s="46"/>
      <c r="N2" s="44"/>
      <c r="O2" s="44"/>
    </row>
    <row r="3" spans="1:15" ht="20.100000000000001" customHeight="1">
      <c r="A3" s="44"/>
      <c r="B3" s="44"/>
      <c r="C3" s="45"/>
      <c r="D3" s="46"/>
      <c r="E3" s="46"/>
      <c r="F3" s="46"/>
      <c r="G3" s="46"/>
      <c r="H3" s="46"/>
      <c r="I3" s="46"/>
      <c r="J3" s="46"/>
      <c r="K3" s="46"/>
      <c r="L3" s="46"/>
      <c r="M3" s="46"/>
      <c r="N3" s="44"/>
      <c r="O3" s="44"/>
    </row>
    <row r="4" spans="1:15" ht="20.100000000000001" customHeight="1">
      <c r="A4" s="44"/>
      <c r="B4" s="50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2"/>
      <c r="O4" s="44"/>
    </row>
    <row r="5" spans="1:15" ht="20.100000000000001" customHeight="1">
      <c r="A5" s="44"/>
      <c r="B5" s="53" t="s">
        <v>37</v>
      </c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57"/>
    </row>
    <row r="6" spans="1:15" ht="20.100000000000001" customHeight="1">
      <c r="A6" s="44"/>
      <c r="B6" s="58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62"/>
    </row>
    <row r="7" spans="1:15" ht="20.100000000000001" customHeight="1">
      <c r="A7" s="44"/>
      <c r="B7" s="47"/>
      <c r="C7" s="123" t="s">
        <v>36</v>
      </c>
      <c r="D7" s="124"/>
      <c r="E7" s="124"/>
      <c r="F7" s="124"/>
      <c r="G7" s="124"/>
      <c r="H7" s="124"/>
      <c r="I7" s="124"/>
      <c r="J7" s="124"/>
      <c r="K7" s="124"/>
      <c r="L7" s="124"/>
      <c r="M7" s="124"/>
      <c r="N7" s="125"/>
      <c r="O7" s="109"/>
    </row>
    <row r="8" spans="1:15" ht="20.100000000000001" customHeight="1">
      <c r="A8" s="44"/>
      <c r="B8" s="99" t="s">
        <v>44</v>
      </c>
      <c r="C8" s="66" t="s">
        <v>1</v>
      </c>
      <c r="D8" s="67" t="s">
        <v>2</v>
      </c>
      <c r="E8" s="67" t="s">
        <v>3</v>
      </c>
      <c r="F8" s="67" t="s">
        <v>4</v>
      </c>
      <c r="G8" s="67" t="s">
        <v>5</v>
      </c>
      <c r="H8" s="67" t="s">
        <v>6</v>
      </c>
      <c r="I8" s="67" t="s">
        <v>7</v>
      </c>
      <c r="J8" s="67" t="s">
        <v>8</v>
      </c>
      <c r="K8" s="67" t="s">
        <v>9</v>
      </c>
      <c r="L8" s="67" t="s">
        <v>10</v>
      </c>
      <c r="M8" s="67" t="s">
        <v>11</v>
      </c>
      <c r="N8" s="67" t="s">
        <v>12</v>
      </c>
      <c r="O8" s="114" t="s">
        <v>45</v>
      </c>
    </row>
    <row r="9" spans="1:15" ht="20.100000000000001" customHeight="1">
      <c r="A9" s="44"/>
      <c r="B9" s="48" t="s">
        <v>46</v>
      </c>
      <c r="C9" s="49">
        <v>0</v>
      </c>
      <c r="D9" s="49">
        <v>0</v>
      </c>
      <c r="E9" s="49">
        <v>0</v>
      </c>
      <c r="F9" s="49">
        <v>0</v>
      </c>
      <c r="G9" s="49">
        <v>0</v>
      </c>
      <c r="H9" s="49">
        <v>0</v>
      </c>
      <c r="I9" s="49">
        <v>0</v>
      </c>
      <c r="J9" s="49">
        <v>0</v>
      </c>
      <c r="K9" s="49">
        <v>0</v>
      </c>
      <c r="L9" s="49">
        <v>0</v>
      </c>
      <c r="M9" s="49">
        <v>0</v>
      </c>
      <c r="N9" s="49">
        <v>0</v>
      </c>
      <c r="O9" s="110"/>
    </row>
    <row r="10" spans="1:15" ht="20.100000000000001" customHeight="1">
      <c r="A10" s="44"/>
      <c r="B10" s="48"/>
      <c r="C10" s="49">
        <v>0</v>
      </c>
      <c r="D10" s="49">
        <v>0</v>
      </c>
      <c r="E10" s="49">
        <v>0</v>
      </c>
      <c r="F10" s="49">
        <v>0</v>
      </c>
      <c r="G10" s="49">
        <v>0</v>
      </c>
      <c r="H10" s="49">
        <v>0</v>
      </c>
      <c r="I10" s="49">
        <v>0</v>
      </c>
      <c r="J10" s="49">
        <v>0</v>
      </c>
      <c r="K10" s="49">
        <v>0</v>
      </c>
      <c r="L10" s="49">
        <v>0</v>
      </c>
      <c r="M10" s="49">
        <v>0</v>
      </c>
      <c r="N10" s="49">
        <v>0</v>
      </c>
      <c r="O10" s="110"/>
    </row>
    <row r="11" spans="1:15" ht="20.100000000000001" customHeight="1">
      <c r="A11" s="44"/>
      <c r="B11" s="48"/>
      <c r="C11" s="49">
        <v>0</v>
      </c>
      <c r="D11" s="49">
        <v>0</v>
      </c>
      <c r="E11" s="49">
        <v>0</v>
      </c>
      <c r="F11" s="49">
        <v>0</v>
      </c>
      <c r="G11" s="49">
        <v>0</v>
      </c>
      <c r="H11" s="49">
        <v>0</v>
      </c>
      <c r="I11" s="49">
        <v>0</v>
      </c>
      <c r="J11" s="49">
        <v>0</v>
      </c>
      <c r="K11" s="49">
        <v>0</v>
      </c>
      <c r="L11" s="49">
        <v>0</v>
      </c>
      <c r="M11" s="49">
        <v>0</v>
      </c>
      <c r="N11" s="49">
        <v>0</v>
      </c>
      <c r="O11" s="110"/>
    </row>
    <row r="12" spans="1:15" ht="20.100000000000001" customHeight="1">
      <c r="A12" s="44"/>
      <c r="B12" s="48"/>
      <c r="C12" s="49">
        <v>0</v>
      </c>
      <c r="D12" s="49">
        <v>0</v>
      </c>
      <c r="E12" s="49">
        <v>0</v>
      </c>
      <c r="F12" s="49">
        <v>0</v>
      </c>
      <c r="G12" s="49">
        <v>0</v>
      </c>
      <c r="H12" s="49">
        <v>0</v>
      </c>
      <c r="I12" s="49">
        <v>0</v>
      </c>
      <c r="J12" s="49">
        <v>0</v>
      </c>
      <c r="K12" s="49">
        <v>0</v>
      </c>
      <c r="L12" s="49">
        <v>0</v>
      </c>
      <c r="M12" s="49">
        <v>0</v>
      </c>
      <c r="N12" s="49">
        <v>0</v>
      </c>
      <c r="O12" s="110"/>
    </row>
    <row r="13" spans="1:15" ht="20.100000000000001" customHeight="1">
      <c r="A13" s="44"/>
      <c r="B13" s="99" t="s">
        <v>47</v>
      </c>
      <c r="C13" s="100">
        <f t="shared" ref="C13:N13" si="0">SUM(C9:C12)</f>
        <v>0</v>
      </c>
      <c r="D13" s="100">
        <f t="shared" si="0"/>
        <v>0</v>
      </c>
      <c r="E13" s="100">
        <f t="shared" si="0"/>
        <v>0</v>
      </c>
      <c r="F13" s="100">
        <f t="shared" si="0"/>
        <v>0</v>
      </c>
      <c r="G13" s="100">
        <f t="shared" si="0"/>
        <v>0</v>
      </c>
      <c r="H13" s="100">
        <f t="shared" si="0"/>
        <v>0</v>
      </c>
      <c r="I13" s="100">
        <f t="shared" si="0"/>
        <v>0</v>
      </c>
      <c r="J13" s="100">
        <f t="shared" si="0"/>
        <v>0</v>
      </c>
      <c r="K13" s="100">
        <f t="shared" si="0"/>
        <v>0</v>
      </c>
      <c r="L13" s="100">
        <f t="shared" si="0"/>
        <v>0</v>
      </c>
      <c r="M13" s="100">
        <f t="shared" si="0"/>
        <v>0</v>
      </c>
      <c r="N13" s="100">
        <f t="shared" si="0"/>
        <v>0</v>
      </c>
      <c r="O13" s="111"/>
    </row>
    <row r="14" spans="1:15" ht="20.100000000000001" customHeight="1">
      <c r="A14" s="44"/>
      <c r="B14" s="118"/>
      <c r="C14" s="119"/>
      <c r="D14" s="119"/>
      <c r="E14" s="119"/>
      <c r="F14" s="119"/>
      <c r="G14" s="119"/>
      <c r="H14" s="119"/>
      <c r="I14" s="119"/>
      <c r="J14" s="119"/>
      <c r="K14" s="119"/>
      <c r="L14" s="119"/>
      <c r="M14" s="119"/>
      <c r="N14" s="119"/>
      <c r="O14" s="44"/>
    </row>
    <row r="15" spans="1:15" ht="20.100000000000001" customHeight="1">
      <c r="A15" s="44"/>
      <c r="B15" s="53" t="s">
        <v>48</v>
      </c>
      <c r="C15" s="54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6"/>
      <c r="O15" s="57"/>
    </row>
    <row r="16" spans="1:15" ht="20.100000000000001" customHeight="1">
      <c r="A16" s="44"/>
      <c r="B16" s="58"/>
      <c r="C16" s="59"/>
      <c r="D16" s="60"/>
      <c r="E16" s="60"/>
      <c r="F16" s="60"/>
      <c r="G16" s="60"/>
      <c r="H16" s="60"/>
      <c r="I16" s="60"/>
      <c r="J16" s="60"/>
      <c r="K16" s="60"/>
      <c r="L16" s="60"/>
      <c r="M16" s="60"/>
      <c r="N16" s="61"/>
      <c r="O16" s="62"/>
    </row>
    <row r="17" spans="1:15" ht="20.100000000000001" customHeight="1">
      <c r="A17" s="44"/>
      <c r="B17" s="47"/>
      <c r="C17" s="123" t="s">
        <v>36</v>
      </c>
      <c r="D17" s="124"/>
      <c r="E17" s="124"/>
      <c r="F17" s="124"/>
      <c r="G17" s="124"/>
      <c r="H17" s="124"/>
      <c r="I17" s="124"/>
      <c r="J17" s="124"/>
      <c r="K17" s="124"/>
      <c r="L17" s="124"/>
      <c r="M17" s="124"/>
      <c r="N17" s="125"/>
      <c r="O17" s="109"/>
    </row>
    <row r="18" spans="1:15" ht="20.100000000000001" customHeight="1">
      <c r="A18" s="44"/>
      <c r="B18" s="99" t="s">
        <v>49</v>
      </c>
      <c r="C18" s="66" t="s">
        <v>1</v>
      </c>
      <c r="D18" s="67" t="s">
        <v>2</v>
      </c>
      <c r="E18" s="67" t="s">
        <v>3</v>
      </c>
      <c r="F18" s="67" t="s">
        <v>4</v>
      </c>
      <c r="G18" s="67" t="s">
        <v>5</v>
      </c>
      <c r="H18" s="67" t="s">
        <v>6</v>
      </c>
      <c r="I18" s="67" t="s">
        <v>7</v>
      </c>
      <c r="J18" s="67" t="s">
        <v>8</v>
      </c>
      <c r="K18" s="67" t="s">
        <v>9</v>
      </c>
      <c r="L18" s="67" t="s">
        <v>10</v>
      </c>
      <c r="M18" s="67" t="s">
        <v>11</v>
      </c>
      <c r="N18" s="67" t="s">
        <v>12</v>
      </c>
      <c r="O18" s="114" t="s">
        <v>45</v>
      </c>
    </row>
    <row r="19" spans="1:15" ht="20.100000000000001" customHeight="1">
      <c r="A19" s="44"/>
      <c r="B19" s="48" t="s">
        <v>50</v>
      </c>
      <c r="C19" s="49">
        <v>0</v>
      </c>
      <c r="D19" s="49">
        <v>0</v>
      </c>
      <c r="E19" s="49">
        <v>0</v>
      </c>
      <c r="F19" s="49">
        <v>0</v>
      </c>
      <c r="G19" s="49">
        <v>0</v>
      </c>
      <c r="H19" s="49">
        <v>0</v>
      </c>
      <c r="I19" s="49">
        <v>0</v>
      </c>
      <c r="J19" s="49">
        <v>0</v>
      </c>
      <c r="K19" s="49">
        <v>0</v>
      </c>
      <c r="L19" s="49">
        <v>0</v>
      </c>
      <c r="M19" s="49">
        <v>0</v>
      </c>
      <c r="N19" s="49">
        <v>0</v>
      </c>
      <c r="O19" s="110"/>
    </row>
    <row r="20" spans="1:15" ht="20.100000000000001" customHeight="1">
      <c r="A20" s="44"/>
      <c r="B20" s="48" t="s">
        <v>51</v>
      </c>
      <c r="C20" s="49">
        <v>0</v>
      </c>
      <c r="D20" s="49">
        <v>0</v>
      </c>
      <c r="E20" s="49">
        <v>0</v>
      </c>
      <c r="F20" s="49">
        <v>0</v>
      </c>
      <c r="G20" s="49">
        <v>0</v>
      </c>
      <c r="H20" s="49">
        <v>0</v>
      </c>
      <c r="I20" s="49">
        <v>0</v>
      </c>
      <c r="J20" s="49">
        <v>0</v>
      </c>
      <c r="K20" s="49">
        <v>0</v>
      </c>
      <c r="L20" s="49">
        <v>0</v>
      </c>
      <c r="M20" s="49">
        <v>0</v>
      </c>
      <c r="N20" s="49">
        <v>0</v>
      </c>
      <c r="O20" s="110"/>
    </row>
    <row r="21" spans="1:15" ht="20.100000000000001" customHeight="1">
      <c r="A21" s="44"/>
      <c r="B21" s="48"/>
      <c r="C21" s="49">
        <v>0</v>
      </c>
      <c r="D21" s="49">
        <v>0</v>
      </c>
      <c r="E21" s="49">
        <v>0</v>
      </c>
      <c r="F21" s="49">
        <v>0</v>
      </c>
      <c r="G21" s="49">
        <v>0</v>
      </c>
      <c r="H21" s="49">
        <v>0</v>
      </c>
      <c r="I21" s="49">
        <v>0</v>
      </c>
      <c r="J21" s="49">
        <v>0</v>
      </c>
      <c r="K21" s="49">
        <v>0</v>
      </c>
      <c r="L21" s="49">
        <v>0</v>
      </c>
      <c r="M21" s="49">
        <v>0</v>
      </c>
      <c r="N21" s="49">
        <v>0</v>
      </c>
      <c r="O21" s="110"/>
    </row>
    <row r="22" spans="1:15" ht="20.100000000000001" customHeight="1">
      <c r="A22" s="44"/>
      <c r="B22" s="48"/>
      <c r="C22" s="49">
        <v>0</v>
      </c>
      <c r="D22" s="49">
        <v>0</v>
      </c>
      <c r="E22" s="49">
        <v>0</v>
      </c>
      <c r="F22" s="49">
        <v>0</v>
      </c>
      <c r="G22" s="49">
        <v>0</v>
      </c>
      <c r="H22" s="49">
        <v>0</v>
      </c>
      <c r="I22" s="49">
        <v>0</v>
      </c>
      <c r="J22" s="49">
        <v>0</v>
      </c>
      <c r="K22" s="49">
        <v>0</v>
      </c>
      <c r="L22" s="49">
        <v>0</v>
      </c>
      <c r="M22" s="49">
        <v>0</v>
      </c>
      <c r="N22" s="49">
        <v>0</v>
      </c>
      <c r="O22" s="110"/>
    </row>
    <row r="23" spans="1:15" ht="20.100000000000001" customHeight="1">
      <c r="A23" s="44"/>
      <c r="B23" s="99" t="s">
        <v>47</v>
      </c>
      <c r="C23" s="100">
        <f>SUM(C19:C22)</f>
        <v>0</v>
      </c>
      <c r="D23" s="100">
        <f t="shared" ref="D23:N23" si="1">SUM(D19:D22)</f>
        <v>0</v>
      </c>
      <c r="E23" s="100">
        <f t="shared" si="1"/>
        <v>0</v>
      </c>
      <c r="F23" s="100">
        <f t="shared" si="1"/>
        <v>0</v>
      </c>
      <c r="G23" s="100">
        <f t="shared" si="1"/>
        <v>0</v>
      </c>
      <c r="H23" s="100">
        <f t="shared" si="1"/>
        <v>0</v>
      </c>
      <c r="I23" s="100">
        <f t="shared" si="1"/>
        <v>0</v>
      </c>
      <c r="J23" s="100">
        <f t="shared" si="1"/>
        <v>0</v>
      </c>
      <c r="K23" s="100">
        <f t="shared" si="1"/>
        <v>0</v>
      </c>
      <c r="L23" s="100">
        <f t="shared" si="1"/>
        <v>0</v>
      </c>
      <c r="M23" s="100">
        <f t="shared" si="1"/>
        <v>0</v>
      </c>
      <c r="N23" s="100">
        <f t="shared" si="1"/>
        <v>0</v>
      </c>
      <c r="O23" s="111"/>
    </row>
    <row r="24" spans="1:15" ht="20.100000000000001" customHeight="1">
      <c r="A24" s="44"/>
      <c r="B24" s="118"/>
      <c r="C24" s="119"/>
      <c r="D24" s="119"/>
      <c r="E24" s="119"/>
      <c r="F24" s="119"/>
      <c r="G24" s="119"/>
      <c r="H24" s="119"/>
      <c r="I24" s="119"/>
      <c r="J24" s="119"/>
      <c r="K24" s="119"/>
      <c r="L24" s="119"/>
      <c r="M24" s="119"/>
      <c r="N24" s="119"/>
      <c r="O24" s="44"/>
    </row>
    <row r="25" spans="1:15" ht="20.100000000000001" customHeight="1">
      <c r="A25" s="44"/>
      <c r="B25" s="53" t="s">
        <v>52</v>
      </c>
      <c r="C25" s="79"/>
      <c r="D25" s="79"/>
      <c r="E25" s="79"/>
      <c r="F25" s="79"/>
      <c r="G25" s="79"/>
      <c r="H25" s="79"/>
      <c r="I25" s="79"/>
      <c r="J25" s="79"/>
      <c r="K25" s="79"/>
      <c r="L25" s="79"/>
      <c r="M25" s="79"/>
      <c r="N25" s="79"/>
      <c r="O25" s="57"/>
    </row>
    <row r="26" spans="1:15" ht="20.100000000000001" customHeight="1">
      <c r="A26" s="44"/>
      <c r="B26" s="81"/>
      <c r="C26" s="80"/>
      <c r="D26" s="80"/>
      <c r="E26" s="80"/>
      <c r="F26" s="80"/>
      <c r="G26" s="80"/>
      <c r="H26" s="80"/>
      <c r="I26" s="80"/>
      <c r="J26" s="80"/>
      <c r="K26" s="80"/>
      <c r="L26" s="80"/>
      <c r="M26" s="80"/>
      <c r="N26" s="80"/>
      <c r="O26" s="62"/>
    </row>
    <row r="27" spans="1:15" ht="20.100000000000001" customHeight="1">
      <c r="A27" s="44"/>
      <c r="B27" s="47"/>
      <c r="C27" s="123" t="s">
        <v>36</v>
      </c>
      <c r="D27" s="124"/>
      <c r="E27" s="124"/>
      <c r="F27" s="124"/>
      <c r="G27" s="124"/>
      <c r="H27" s="124"/>
      <c r="I27" s="124"/>
      <c r="J27" s="124"/>
      <c r="K27" s="124"/>
      <c r="L27" s="124"/>
      <c r="M27" s="124"/>
      <c r="N27" s="125"/>
      <c r="O27" s="109"/>
    </row>
    <row r="28" spans="1:15" ht="20.100000000000001" customHeight="1">
      <c r="A28" s="44"/>
      <c r="B28" s="99" t="s">
        <v>53</v>
      </c>
      <c r="C28" s="66" t="s">
        <v>1</v>
      </c>
      <c r="D28" s="67" t="s">
        <v>2</v>
      </c>
      <c r="E28" s="67" t="s">
        <v>3</v>
      </c>
      <c r="F28" s="67" t="s">
        <v>4</v>
      </c>
      <c r="G28" s="67" t="s">
        <v>5</v>
      </c>
      <c r="H28" s="67" t="s">
        <v>6</v>
      </c>
      <c r="I28" s="67" t="s">
        <v>7</v>
      </c>
      <c r="J28" s="67" t="s">
        <v>8</v>
      </c>
      <c r="K28" s="67" t="s">
        <v>9</v>
      </c>
      <c r="L28" s="67" t="s">
        <v>10</v>
      </c>
      <c r="M28" s="67" t="s">
        <v>11</v>
      </c>
      <c r="N28" s="67" t="s">
        <v>12</v>
      </c>
      <c r="O28" s="114" t="s">
        <v>45</v>
      </c>
    </row>
    <row r="29" spans="1:15" ht="20.100000000000001" customHeight="1">
      <c r="A29" s="44"/>
      <c r="B29" s="48" t="s">
        <v>54</v>
      </c>
      <c r="C29" s="49">
        <v>0</v>
      </c>
      <c r="D29" s="49">
        <v>0</v>
      </c>
      <c r="E29" s="49">
        <v>0</v>
      </c>
      <c r="F29" s="49">
        <v>0</v>
      </c>
      <c r="G29" s="49">
        <v>0</v>
      </c>
      <c r="H29" s="49">
        <v>0</v>
      </c>
      <c r="I29" s="49">
        <v>0</v>
      </c>
      <c r="J29" s="49">
        <v>0</v>
      </c>
      <c r="K29" s="49">
        <v>0</v>
      </c>
      <c r="L29" s="49">
        <v>0</v>
      </c>
      <c r="M29" s="49">
        <v>0</v>
      </c>
      <c r="N29" s="49">
        <v>0</v>
      </c>
      <c r="O29" s="110"/>
    </row>
    <row r="30" spans="1:15" ht="20.100000000000001" customHeight="1">
      <c r="A30" s="44"/>
      <c r="B30" s="48"/>
      <c r="C30" s="49">
        <v>0</v>
      </c>
      <c r="D30" s="49">
        <v>0</v>
      </c>
      <c r="E30" s="49">
        <v>0</v>
      </c>
      <c r="F30" s="49">
        <v>0</v>
      </c>
      <c r="G30" s="49">
        <v>0</v>
      </c>
      <c r="H30" s="49">
        <v>0</v>
      </c>
      <c r="I30" s="49">
        <v>0</v>
      </c>
      <c r="J30" s="49">
        <v>0</v>
      </c>
      <c r="K30" s="49">
        <v>0</v>
      </c>
      <c r="L30" s="49">
        <v>0</v>
      </c>
      <c r="M30" s="49">
        <v>0</v>
      </c>
      <c r="N30" s="49">
        <v>0</v>
      </c>
      <c r="O30" s="110"/>
    </row>
    <row r="31" spans="1:15" ht="20.100000000000001" customHeight="1">
      <c r="A31" s="44"/>
      <c r="B31" s="48"/>
      <c r="C31" s="49">
        <v>0</v>
      </c>
      <c r="D31" s="49">
        <v>0</v>
      </c>
      <c r="E31" s="49">
        <v>0</v>
      </c>
      <c r="F31" s="49">
        <v>0</v>
      </c>
      <c r="G31" s="49">
        <v>0</v>
      </c>
      <c r="H31" s="49">
        <v>0</v>
      </c>
      <c r="I31" s="49">
        <v>0</v>
      </c>
      <c r="J31" s="49">
        <v>0</v>
      </c>
      <c r="K31" s="49">
        <v>0</v>
      </c>
      <c r="L31" s="49">
        <v>0</v>
      </c>
      <c r="M31" s="49">
        <v>0</v>
      </c>
      <c r="N31" s="49">
        <v>0</v>
      </c>
      <c r="O31" s="110"/>
    </row>
    <row r="32" spans="1:15" ht="20.100000000000001" customHeight="1">
      <c r="A32" s="44"/>
      <c r="B32" s="48"/>
      <c r="C32" s="49">
        <v>0</v>
      </c>
      <c r="D32" s="49">
        <v>0</v>
      </c>
      <c r="E32" s="49">
        <v>0</v>
      </c>
      <c r="F32" s="49">
        <v>0</v>
      </c>
      <c r="G32" s="49">
        <v>0</v>
      </c>
      <c r="H32" s="49">
        <v>0</v>
      </c>
      <c r="I32" s="49">
        <v>0</v>
      </c>
      <c r="J32" s="49">
        <v>0</v>
      </c>
      <c r="K32" s="49">
        <v>0</v>
      </c>
      <c r="L32" s="49">
        <v>0</v>
      </c>
      <c r="M32" s="49">
        <v>0</v>
      </c>
      <c r="N32" s="49">
        <v>0</v>
      </c>
      <c r="O32" s="110"/>
    </row>
    <row r="33" spans="1:15" s="102" customFormat="1" ht="20.100000000000001" customHeight="1">
      <c r="A33" s="101"/>
      <c r="B33" s="99" t="s">
        <v>47</v>
      </c>
      <c r="C33" s="100">
        <f>SUM(C29:C32)</f>
        <v>0</v>
      </c>
      <c r="D33" s="100">
        <f t="shared" ref="D33:N33" si="2">SUM(D29:D32)</f>
        <v>0</v>
      </c>
      <c r="E33" s="100">
        <f t="shared" si="2"/>
        <v>0</v>
      </c>
      <c r="F33" s="100">
        <f t="shared" si="2"/>
        <v>0</v>
      </c>
      <c r="G33" s="100">
        <f t="shared" si="2"/>
        <v>0</v>
      </c>
      <c r="H33" s="100">
        <f t="shared" si="2"/>
        <v>0</v>
      </c>
      <c r="I33" s="100">
        <f t="shared" si="2"/>
        <v>0</v>
      </c>
      <c r="J33" s="100">
        <f t="shared" si="2"/>
        <v>0</v>
      </c>
      <c r="K33" s="100">
        <f t="shared" si="2"/>
        <v>0</v>
      </c>
      <c r="L33" s="100">
        <f t="shared" si="2"/>
        <v>0</v>
      </c>
      <c r="M33" s="100">
        <f t="shared" si="2"/>
        <v>0</v>
      </c>
      <c r="N33" s="100">
        <f t="shared" si="2"/>
        <v>0</v>
      </c>
      <c r="O33" s="111"/>
    </row>
    <row r="34" spans="1:15" ht="20.100000000000001" customHeight="1">
      <c r="A34" s="44"/>
      <c r="B34" s="44"/>
      <c r="C34" s="52"/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44"/>
    </row>
    <row r="35" spans="1:15" ht="20.100000000000001" customHeight="1">
      <c r="A35" s="44"/>
      <c r="B35" s="53" t="s">
        <v>24</v>
      </c>
      <c r="C35" s="79"/>
      <c r="D35" s="79"/>
      <c r="E35" s="79"/>
      <c r="F35" s="79"/>
      <c r="G35" s="79"/>
      <c r="H35" s="79"/>
      <c r="I35" s="79"/>
      <c r="J35" s="79"/>
      <c r="K35" s="79"/>
      <c r="L35" s="79"/>
      <c r="M35" s="79"/>
      <c r="N35" s="79"/>
      <c r="O35" s="57"/>
    </row>
    <row r="36" spans="1:15" ht="20.100000000000001" customHeight="1">
      <c r="A36" s="44"/>
      <c r="B36" s="81"/>
      <c r="C36" s="80"/>
      <c r="D36" s="80"/>
      <c r="E36" s="80"/>
      <c r="F36" s="80"/>
      <c r="G36" s="80"/>
      <c r="H36" s="80"/>
      <c r="I36" s="80"/>
      <c r="J36" s="80"/>
      <c r="K36" s="80"/>
      <c r="L36" s="80"/>
      <c r="M36" s="80"/>
      <c r="N36" s="80"/>
      <c r="O36" s="62"/>
    </row>
    <row r="37" spans="1:15" ht="20.100000000000001" customHeight="1">
      <c r="A37" s="44"/>
      <c r="B37" s="47"/>
      <c r="C37" s="123" t="s">
        <v>36</v>
      </c>
      <c r="D37" s="124"/>
      <c r="E37" s="124"/>
      <c r="F37" s="124"/>
      <c r="G37" s="124"/>
      <c r="H37" s="124"/>
      <c r="I37" s="124"/>
      <c r="J37" s="124"/>
      <c r="K37" s="124"/>
      <c r="L37" s="124"/>
      <c r="M37" s="124"/>
      <c r="N37" s="125"/>
      <c r="O37" s="109"/>
    </row>
    <row r="38" spans="1:15" ht="20.100000000000001" customHeight="1">
      <c r="A38" s="44"/>
      <c r="B38" s="99" t="s">
        <v>55</v>
      </c>
      <c r="C38" s="66" t="s">
        <v>1</v>
      </c>
      <c r="D38" s="67" t="s">
        <v>2</v>
      </c>
      <c r="E38" s="67" t="s">
        <v>3</v>
      </c>
      <c r="F38" s="67" t="s">
        <v>4</v>
      </c>
      <c r="G38" s="67" t="s">
        <v>5</v>
      </c>
      <c r="H38" s="67" t="s">
        <v>6</v>
      </c>
      <c r="I38" s="67" t="s">
        <v>7</v>
      </c>
      <c r="J38" s="67" t="s">
        <v>8</v>
      </c>
      <c r="K38" s="67" t="s">
        <v>9</v>
      </c>
      <c r="L38" s="67" t="s">
        <v>10</v>
      </c>
      <c r="M38" s="67" t="s">
        <v>11</v>
      </c>
      <c r="N38" s="67" t="s">
        <v>12</v>
      </c>
      <c r="O38" s="114" t="s">
        <v>45</v>
      </c>
    </row>
    <row r="39" spans="1:15" ht="20.100000000000001" customHeight="1">
      <c r="A39" s="44"/>
      <c r="B39" s="48" t="s">
        <v>56</v>
      </c>
      <c r="C39" s="49">
        <v>0</v>
      </c>
      <c r="D39" s="49">
        <v>0</v>
      </c>
      <c r="E39" s="49">
        <v>0</v>
      </c>
      <c r="F39" s="49">
        <v>0</v>
      </c>
      <c r="G39" s="49">
        <v>0</v>
      </c>
      <c r="H39" s="49">
        <v>0</v>
      </c>
      <c r="I39" s="49">
        <v>0</v>
      </c>
      <c r="J39" s="49">
        <v>0</v>
      </c>
      <c r="K39" s="49">
        <v>0</v>
      </c>
      <c r="L39" s="49">
        <v>0</v>
      </c>
      <c r="M39" s="49">
        <v>0</v>
      </c>
      <c r="N39" s="49">
        <v>0</v>
      </c>
      <c r="O39" s="110"/>
    </row>
    <row r="40" spans="1:15" ht="20.100000000000001" customHeight="1">
      <c r="A40" s="44"/>
      <c r="B40" s="48"/>
      <c r="C40" s="49">
        <v>0</v>
      </c>
      <c r="D40" s="49">
        <v>0</v>
      </c>
      <c r="E40" s="49">
        <v>0</v>
      </c>
      <c r="F40" s="49">
        <v>0</v>
      </c>
      <c r="G40" s="49">
        <v>0</v>
      </c>
      <c r="H40" s="49">
        <v>0</v>
      </c>
      <c r="I40" s="49">
        <v>0</v>
      </c>
      <c r="J40" s="49">
        <v>0</v>
      </c>
      <c r="K40" s="49">
        <v>0</v>
      </c>
      <c r="L40" s="49">
        <v>0</v>
      </c>
      <c r="M40" s="49">
        <v>0</v>
      </c>
      <c r="N40" s="49">
        <v>0</v>
      </c>
      <c r="O40" s="110"/>
    </row>
    <row r="41" spans="1:15" ht="20.100000000000001" customHeight="1">
      <c r="A41" s="44"/>
      <c r="B41" s="48"/>
      <c r="C41" s="49">
        <v>0</v>
      </c>
      <c r="D41" s="49">
        <v>0</v>
      </c>
      <c r="E41" s="49">
        <v>0</v>
      </c>
      <c r="F41" s="49">
        <v>0</v>
      </c>
      <c r="G41" s="49">
        <v>0</v>
      </c>
      <c r="H41" s="49">
        <v>0</v>
      </c>
      <c r="I41" s="49">
        <v>0</v>
      </c>
      <c r="J41" s="49">
        <v>0</v>
      </c>
      <c r="K41" s="49">
        <v>0</v>
      </c>
      <c r="L41" s="49">
        <v>0</v>
      </c>
      <c r="M41" s="49">
        <v>0</v>
      </c>
      <c r="N41" s="49">
        <v>0</v>
      </c>
      <c r="O41" s="110"/>
    </row>
    <row r="42" spans="1:15" ht="20.100000000000001" customHeight="1">
      <c r="A42" s="44"/>
      <c r="B42" s="48"/>
      <c r="C42" s="49">
        <v>0</v>
      </c>
      <c r="D42" s="49">
        <v>0</v>
      </c>
      <c r="E42" s="49">
        <v>0</v>
      </c>
      <c r="F42" s="49">
        <v>0</v>
      </c>
      <c r="G42" s="49">
        <v>0</v>
      </c>
      <c r="H42" s="49">
        <v>0</v>
      </c>
      <c r="I42" s="49">
        <v>0</v>
      </c>
      <c r="J42" s="49">
        <v>0</v>
      </c>
      <c r="K42" s="49">
        <v>0</v>
      </c>
      <c r="L42" s="49">
        <v>0</v>
      </c>
      <c r="M42" s="49">
        <v>0</v>
      </c>
      <c r="N42" s="49">
        <v>0</v>
      </c>
      <c r="O42" s="110"/>
    </row>
    <row r="43" spans="1:15" s="102" customFormat="1" ht="20.100000000000001" customHeight="1">
      <c r="A43" s="101"/>
      <c r="B43" s="99" t="s">
        <v>47</v>
      </c>
      <c r="C43" s="100">
        <f>SUM(C39:C42)</f>
        <v>0</v>
      </c>
      <c r="D43" s="100">
        <f t="shared" ref="D43:N43" si="3">SUM(D39:D42)</f>
        <v>0</v>
      </c>
      <c r="E43" s="100">
        <f t="shared" si="3"/>
        <v>0</v>
      </c>
      <c r="F43" s="100">
        <f t="shared" si="3"/>
        <v>0</v>
      </c>
      <c r="G43" s="100">
        <f t="shared" si="3"/>
        <v>0</v>
      </c>
      <c r="H43" s="100">
        <f t="shared" si="3"/>
        <v>0</v>
      </c>
      <c r="I43" s="100">
        <f t="shared" si="3"/>
        <v>0</v>
      </c>
      <c r="J43" s="100">
        <f t="shared" si="3"/>
        <v>0</v>
      </c>
      <c r="K43" s="100">
        <f t="shared" si="3"/>
        <v>0</v>
      </c>
      <c r="L43" s="100">
        <f t="shared" si="3"/>
        <v>0</v>
      </c>
      <c r="M43" s="100">
        <f t="shared" si="3"/>
        <v>0</v>
      </c>
      <c r="N43" s="100">
        <f t="shared" si="3"/>
        <v>0</v>
      </c>
      <c r="O43" s="111"/>
    </row>
    <row r="44" spans="1:15" ht="20.100000000000001" customHeight="1">
      <c r="A44" s="44"/>
      <c r="B44" s="44"/>
      <c r="C44" s="52"/>
      <c r="D44" s="52"/>
      <c r="E44" s="52"/>
      <c r="F44" s="52"/>
      <c r="G44" s="52"/>
      <c r="H44" s="52"/>
      <c r="I44" s="52"/>
      <c r="J44" s="52"/>
      <c r="K44" s="52"/>
      <c r="L44" s="52"/>
      <c r="M44" s="52"/>
      <c r="N44" s="52"/>
      <c r="O44" s="44"/>
    </row>
    <row r="45" spans="1:15" ht="20.100000000000001" customHeight="1">
      <c r="A45" s="44"/>
      <c r="B45" s="53" t="s">
        <v>38</v>
      </c>
      <c r="C45" s="79"/>
      <c r="D45" s="79"/>
      <c r="E45" s="79"/>
      <c r="F45" s="79"/>
      <c r="G45" s="79"/>
      <c r="H45" s="79"/>
      <c r="I45" s="79"/>
      <c r="J45" s="79"/>
      <c r="K45" s="79"/>
      <c r="L45" s="79"/>
      <c r="M45" s="79"/>
      <c r="N45" s="79"/>
      <c r="O45" s="57"/>
    </row>
    <row r="46" spans="1:15" ht="20.100000000000001" customHeight="1">
      <c r="A46" s="44"/>
      <c r="B46" s="81"/>
      <c r="C46" s="80"/>
      <c r="D46" s="80"/>
      <c r="E46" s="80"/>
      <c r="F46" s="80"/>
      <c r="G46" s="80"/>
      <c r="H46" s="80"/>
      <c r="I46" s="80"/>
      <c r="J46" s="80"/>
      <c r="K46" s="80"/>
      <c r="L46" s="80"/>
      <c r="M46" s="80"/>
      <c r="N46" s="80"/>
      <c r="O46" s="62"/>
    </row>
    <row r="47" spans="1:15" ht="20.100000000000001" customHeight="1">
      <c r="A47" s="44"/>
      <c r="B47" s="47"/>
      <c r="C47" s="123" t="s">
        <v>36</v>
      </c>
      <c r="D47" s="124"/>
      <c r="E47" s="124"/>
      <c r="F47" s="124"/>
      <c r="G47" s="124"/>
      <c r="H47" s="124"/>
      <c r="I47" s="124"/>
      <c r="J47" s="124"/>
      <c r="K47" s="124"/>
      <c r="L47" s="124"/>
      <c r="M47" s="124"/>
      <c r="N47" s="125"/>
      <c r="O47" s="109"/>
    </row>
    <row r="48" spans="1:15" ht="20.100000000000001" customHeight="1">
      <c r="A48" s="44"/>
      <c r="B48" s="99" t="s">
        <v>55</v>
      </c>
      <c r="C48" s="66" t="s">
        <v>1</v>
      </c>
      <c r="D48" s="67" t="s">
        <v>2</v>
      </c>
      <c r="E48" s="67" t="s">
        <v>3</v>
      </c>
      <c r="F48" s="67" t="s">
        <v>4</v>
      </c>
      <c r="G48" s="67" t="s">
        <v>5</v>
      </c>
      <c r="H48" s="67" t="s">
        <v>6</v>
      </c>
      <c r="I48" s="67" t="s">
        <v>7</v>
      </c>
      <c r="J48" s="67" t="s">
        <v>8</v>
      </c>
      <c r="K48" s="67" t="s">
        <v>9</v>
      </c>
      <c r="L48" s="67" t="s">
        <v>10</v>
      </c>
      <c r="M48" s="67" t="s">
        <v>11</v>
      </c>
      <c r="N48" s="67" t="s">
        <v>12</v>
      </c>
      <c r="O48" s="114" t="s">
        <v>45</v>
      </c>
    </row>
    <row r="49" spans="1:15" ht="20.100000000000001" customHeight="1">
      <c r="A49" s="44"/>
      <c r="B49" s="48"/>
      <c r="C49" s="49">
        <v>0</v>
      </c>
      <c r="D49" s="49">
        <v>0</v>
      </c>
      <c r="E49" s="49">
        <v>0</v>
      </c>
      <c r="F49" s="49">
        <v>0</v>
      </c>
      <c r="G49" s="49">
        <v>0</v>
      </c>
      <c r="H49" s="49">
        <v>0</v>
      </c>
      <c r="I49" s="49">
        <v>0</v>
      </c>
      <c r="J49" s="49">
        <v>0</v>
      </c>
      <c r="K49" s="49">
        <v>0</v>
      </c>
      <c r="L49" s="49">
        <v>0</v>
      </c>
      <c r="M49" s="49">
        <v>0</v>
      </c>
      <c r="N49" s="49">
        <v>0</v>
      </c>
      <c r="O49" s="110"/>
    </row>
    <row r="50" spans="1:15" ht="20.100000000000001" customHeight="1">
      <c r="A50" s="44"/>
      <c r="B50" s="48"/>
      <c r="C50" s="49">
        <v>0</v>
      </c>
      <c r="D50" s="49">
        <v>0</v>
      </c>
      <c r="E50" s="49">
        <v>0</v>
      </c>
      <c r="F50" s="49">
        <v>0</v>
      </c>
      <c r="G50" s="49">
        <v>0</v>
      </c>
      <c r="H50" s="49">
        <v>0</v>
      </c>
      <c r="I50" s="49">
        <v>0</v>
      </c>
      <c r="J50" s="49">
        <v>0</v>
      </c>
      <c r="K50" s="49">
        <v>0</v>
      </c>
      <c r="L50" s="49">
        <v>0</v>
      </c>
      <c r="M50" s="49">
        <v>0</v>
      </c>
      <c r="N50" s="49">
        <v>0</v>
      </c>
      <c r="O50" s="110"/>
    </row>
    <row r="51" spans="1:15" ht="20.100000000000001" customHeight="1">
      <c r="A51" s="44"/>
      <c r="B51" s="48"/>
      <c r="C51" s="49">
        <v>0</v>
      </c>
      <c r="D51" s="49">
        <v>0</v>
      </c>
      <c r="E51" s="49">
        <v>0</v>
      </c>
      <c r="F51" s="49">
        <v>0</v>
      </c>
      <c r="G51" s="49">
        <v>0</v>
      </c>
      <c r="H51" s="49">
        <v>0</v>
      </c>
      <c r="I51" s="49">
        <v>0</v>
      </c>
      <c r="J51" s="49">
        <v>0</v>
      </c>
      <c r="K51" s="49">
        <v>0</v>
      </c>
      <c r="L51" s="49">
        <v>0</v>
      </c>
      <c r="M51" s="49">
        <v>0</v>
      </c>
      <c r="N51" s="49">
        <v>0</v>
      </c>
      <c r="O51" s="110"/>
    </row>
    <row r="52" spans="1:15" ht="20.100000000000001" customHeight="1">
      <c r="A52" s="44"/>
      <c r="B52" s="48"/>
      <c r="C52" s="49">
        <v>0</v>
      </c>
      <c r="D52" s="49">
        <v>0</v>
      </c>
      <c r="E52" s="49">
        <v>0</v>
      </c>
      <c r="F52" s="49">
        <v>0</v>
      </c>
      <c r="G52" s="49">
        <v>0</v>
      </c>
      <c r="H52" s="49">
        <v>0</v>
      </c>
      <c r="I52" s="49">
        <v>0</v>
      </c>
      <c r="J52" s="49">
        <v>0</v>
      </c>
      <c r="K52" s="49">
        <v>0</v>
      </c>
      <c r="L52" s="49">
        <v>0</v>
      </c>
      <c r="M52" s="49">
        <v>0</v>
      </c>
      <c r="N52" s="49">
        <v>0</v>
      </c>
      <c r="O52" s="110"/>
    </row>
    <row r="53" spans="1:15" s="102" customFormat="1" ht="20.100000000000001" customHeight="1">
      <c r="A53" s="101"/>
      <c r="B53" s="99" t="s">
        <v>47</v>
      </c>
      <c r="C53" s="100">
        <f t="shared" ref="C53:N53" si="4">SUM(C49:C52)</f>
        <v>0</v>
      </c>
      <c r="D53" s="100">
        <f t="shared" si="4"/>
        <v>0</v>
      </c>
      <c r="E53" s="100">
        <f t="shared" si="4"/>
        <v>0</v>
      </c>
      <c r="F53" s="100">
        <f t="shared" si="4"/>
        <v>0</v>
      </c>
      <c r="G53" s="100">
        <f t="shared" si="4"/>
        <v>0</v>
      </c>
      <c r="H53" s="100">
        <f t="shared" si="4"/>
        <v>0</v>
      </c>
      <c r="I53" s="100">
        <f t="shared" si="4"/>
        <v>0</v>
      </c>
      <c r="J53" s="100">
        <f t="shared" si="4"/>
        <v>0</v>
      </c>
      <c r="K53" s="100">
        <f t="shared" si="4"/>
        <v>0</v>
      </c>
      <c r="L53" s="100">
        <f t="shared" si="4"/>
        <v>0</v>
      </c>
      <c r="M53" s="100">
        <f t="shared" si="4"/>
        <v>0</v>
      </c>
      <c r="N53" s="100">
        <f t="shared" si="4"/>
        <v>0</v>
      </c>
      <c r="O53" s="111"/>
    </row>
    <row r="54" spans="1:15" ht="20.100000000000001" customHeight="1">
      <c r="A54" s="44"/>
      <c r="B54" s="44"/>
      <c r="C54" s="52"/>
      <c r="D54" s="52"/>
      <c r="E54" s="52"/>
      <c r="F54" s="52"/>
      <c r="G54" s="52"/>
      <c r="H54" s="52"/>
      <c r="I54" s="52"/>
      <c r="J54" s="52"/>
      <c r="K54" s="52"/>
      <c r="L54" s="52"/>
      <c r="M54" s="52"/>
      <c r="N54" s="52"/>
      <c r="O54" s="44"/>
    </row>
    <row r="55" spans="1:15" ht="20.100000000000001" customHeight="1">
      <c r="A55" s="44"/>
      <c r="B55" s="53" t="s">
        <v>39</v>
      </c>
      <c r="C55" s="79"/>
      <c r="D55" s="79"/>
      <c r="E55" s="79"/>
      <c r="F55" s="79"/>
      <c r="G55" s="79"/>
      <c r="H55" s="79"/>
      <c r="I55" s="79"/>
      <c r="J55" s="79"/>
      <c r="K55" s="79"/>
      <c r="L55" s="79"/>
      <c r="M55" s="79"/>
      <c r="N55" s="79"/>
      <c r="O55" s="57"/>
    </row>
    <row r="56" spans="1:15" ht="20.100000000000001" customHeight="1">
      <c r="A56" s="44"/>
      <c r="B56" s="81"/>
      <c r="C56" s="80"/>
      <c r="D56" s="80"/>
      <c r="E56" s="80"/>
      <c r="F56" s="80"/>
      <c r="G56" s="80"/>
      <c r="H56" s="80"/>
      <c r="I56" s="80"/>
      <c r="J56" s="80"/>
      <c r="K56" s="80"/>
      <c r="L56" s="80"/>
      <c r="M56" s="80"/>
      <c r="N56" s="80"/>
      <c r="O56" s="62"/>
    </row>
    <row r="57" spans="1:15" ht="20.100000000000001" customHeight="1">
      <c r="A57" s="44"/>
      <c r="B57" s="47"/>
      <c r="C57" s="123" t="s">
        <v>36</v>
      </c>
      <c r="D57" s="124"/>
      <c r="E57" s="124"/>
      <c r="F57" s="124"/>
      <c r="G57" s="124"/>
      <c r="H57" s="124"/>
      <c r="I57" s="124"/>
      <c r="J57" s="124"/>
      <c r="K57" s="124"/>
      <c r="L57" s="124"/>
      <c r="M57" s="124"/>
      <c r="N57" s="125"/>
      <c r="O57" s="109"/>
    </row>
    <row r="58" spans="1:15" ht="20.100000000000001" customHeight="1">
      <c r="A58" s="44"/>
      <c r="B58" s="99" t="s">
        <v>55</v>
      </c>
      <c r="C58" s="66" t="s">
        <v>1</v>
      </c>
      <c r="D58" s="67" t="s">
        <v>2</v>
      </c>
      <c r="E58" s="67" t="s">
        <v>3</v>
      </c>
      <c r="F58" s="67" t="s">
        <v>4</v>
      </c>
      <c r="G58" s="67" t="s">
        <v>5</v>
      </c>
      <c r="H58" s="67" t="s">
        <v>6</v>
      </c>
      <c r="I58" s="67" t="s">
        <v>7</v>
      </c>
      <c r="J58" s="67" t="s">
        <v>8</v>
      </c>
      <c r="K58" s="67" t="s">
        <v>9</v>
      </c>
      <c r="L58" s="67" t="s">
        <v>10</v>
      </c>
      <c r="M58" s="67" t="s">
        <v>11</v>
      </c>
      <c r="N58" s="67" t="s">
        <v>12</v>
      </c>
      <c r="O58" s="114" t="s">
        <v>45</v>
      </c>
    </row>
    <row r="59" spans="1:15" ht="20.100000000000001" customHeight="1">
      <c r="A59" s="44"/>
      <c r="B59" s="48" t="s">
        <v>57</v>
      </c>
      <c r="C59" s="49">
        <v>0</v>
      </c>
      <c r="D59" s="49">
        <v>0</v>
      </c>
      <c r="E59" s="49">
        <v>0</v>
      </c>
      <c r="F59" s="49">
        <v>0</v>
      </c>
      <c r="G59" s="49">
        <v>0</v>
      </c>
      <c r="H59" s="49">
        <v>0</v>
      </c>
      <c r="I59" s="49">
        <v>0</v>
      </c>
      <c r="J59" s="49">
        <v>0</v>
      </c>
      <c r="K59" s="49">
        <v>0</v>
      </c>
      <c r="L59" s="49">
        <v>0</v>
      </c>
      <c r="M59" s="49">
        <v>0</v>
      </c>
      <c r="N59" s="49">
        <v>0</v>
      </c>
      <c r="O59" s="110"/>
    </row>
    <row r="60" spans="1:15" ht="20.100000000000001" customHeight="1">
      <c r="A60" s="44"/>
      <c r="B60" s="48"/>
      <c r="C60" s="49">
        <v>0</v>
      </c>
      <c r="D60" s="49">
        <v>0</v>
      </c>
      <c r="E60" s="49">
        <v>0</v>
      </c>
      <c r="F60" s="49">
        <v>0</v>
      </c>
      <c r="G60" s="49">
        <v>0</v>
      </c>
      <c r="H60" s="49">
        <v>0</v>
      </c>
      <c r="I60" s="49">
        <v>0</v>
      </c>
      <c r="J60" s="49">
        <v>0</v>
      </c>
      <c r="K60" s="49">
        <v>0</v>
      </c>
      <c r="L60" s="49">
        <v>0</v>
      </c>
      <c r="M60" s="49">
        <v>0</v>
      </c>
      <c r="N60" s="49">
        <v>0</v>
      </c>
      <c r="O60" s="110"/>
    </row>
    <row r="61" spans="1:15" ht="20.100000000000001" customHeight="1">
      <c r="A61" s="44"/>
      <c r="B61" s="48"/>
      <c r="C61" s="49">
        <v>0</v>
      </c>
      <c r="D61" s="49">
        <v>0</v>
      </c>
      <c r="E61" s="49">
        <v>0</v>
      </c>
      <c r="F61" s="49">
        <v>0</v>
      </c>
      <c r="G61" s="49">
        <v>0</v>
      </c>
      <c r="H61" s="49">
        <v>0</v>
      </c>
      <c r="I61" s="49">
        <v>0</v>
      </c>
      <c r="J61" s="49">
        <v>0</v>
      </c>
      <c r="K61" s="49">
        <v>0</v>
      </c>
      <c r="L61" s="49">
        <v>0</v>
      </c>
      <c r="M61" s="49">
        <v>0</v>
      </c>
      <c r="N61" s="49">
        <v>0</v>
      </c>
      <c r="O61" s="110"/>
    </row>
    <row r="62" spans="1:15" ht="20.100000000000001" customHeight="1">
      <c r="A62" s="44"/>
      <c r="B62" s="48"/>
      <c r="C62" s="49">
        <v>0</v>
      </c>
      <c r="D62" s="49">
        <v>0</v>
      </c>
      <c r="E62" s="49">
        <v>0</v>
      </c>
      <c r="F62" s="49">
        <v>0</v>
      </c>
      <c r="G62" s="49">
        <v>0</v>
      </c>
      <c r="H62" s="49">
        <v>0</v>
      </c>
      <c r="I62" s="49">
        <v>0</v>
      </c>
      <c r="J62" s="49">
        <v>0</v>
      </c>
      <c r="K62" s="49">
        <v>0</v>
      </c>
      <c r="L62" s="49">
        <v>0</v>
      </c>
      <c r="M62" s="49">
        <v>0</v>
      </c>
      <c r="N62" s="49">
        <v>0</v>
      </c>
      <c r="O62" s="110"/>
    </row>
    <row r="63" spans="1:15" s="102" customFormat="1" ht="20.100000000000001" customHeight="1">
      <c r="A63" s="101"/>
      <c r="B63" s="99" t="s">
        <v>47</v>
      </c>
      <c r="C63" s="100">
        <f>SUM(C59:C62)</f>
        <v>0</v>
      </c>
      <c r="D63" s="100">
        <f t="shared" ref="D63:N63" si="5">SUM(D59:D62)</f>
        <v>0</v>
      </c>
      <c r="E63" s="100">
        <f t="shared" si="5"/>
        <v>0</v>
      </c>
      <c r="F63" s="100">
        <f t="shared" si="5"/>
        <v>0</v>
      </c>
      <c r="G63" s="100">
        <f t="shared" si="5"/>
        <v>0</v>
      </c>
      <c r="H63" s="100">
        <f t="shared" si="5"/>
        <v>0</v>
      </c>
      <c r="I63" s="100">
        <f t="shared" si="5"/>
        <v>0</v>
      </c>
      <c r="J63" s="100">
        <f t="shared" si="5"/>
        <v>0</v>
      </c>
      <c r="K63" s="100">
        <f t="shared" si="5"/>
        <v>0</v>
      </c>
      <c r="L63" s="100">
        <f t="shared" si="5"/>
        <v>0</v>
      </c>
      <c r="M63" s="100">
        <f t="shared" si="5"/>
        <v>0</v>
      </c>
      <c r="N63" s="100">
        <f t="shared" si="5"/>
        <v>0</v>
      </c>
      <c r="O63" s="111"/>
    </row>
    <row r="64" spans="1:15" ht="20.100000000000001" customHeight="1">
      <c r="A64" s="44"/>
      <c r="B64" s="44"/>
      <c r="C64" s="45"/>
      <c r="D64" s="46"/>
      <c r="E64" s="46"/>
      <c r="F64" s="46"/>
      <c r="G64" s="46"/>
      <c r="H64" s="46"/>
      <c r="I64" s="46"/>
      <c r="J64" s="46"/>
      <c r="K64" s="46"/>
      <c r="L64" s="46"/>
      <c r="M64" s="46"/>
      <c r="N64" s="44"/>
      <c r="O64" s="44"/>
    </row>
    <row r="65" spans="1:15" ht="20.100000000000001" customHeight="1">
      <c r="A65" s="44"/>
      <c r="B65" s="53" t="s">
        <v>40</v>
      </c>
      <c r="C65" s="79"/>
      <c r="D65" s="79"/>
      <c r="E65" s="79"/>
      <c r="F65" s="79"/>
      <c r="G65" s="79"/>
      <c r="H65" s="79"/>
      <c r="I65" s="79"/>
      <c r="J65" s="79"/>
      <c r="K65" s="79"/>
      <c r="L65" s="79"/>
      <c r="M65" s="79"/>
      <c r="N65" s="79"/>
      <c r="O65" s="57"/>
    </row>
    <row r="66" spans="1:15" ht="20.100000000000001" customHeight="1">
      <c r="A66" s="44"/>
      <c r="B66" s="81"/>
      <c r="C66" s="80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62"/>
    </row>
    <row r="67" spans="1:15" ht="20.100000000000001" customHeight="1">
      <c r="A67" s="44"/>
      <c r="B67" s="47"/>
      <c r="C67" s="123" t="s">
        <v>36</v>
      </c>
      <c r="D67" s="124"/>
      <c r="E67" s="124"/>
      <c r="F67" s="124"/>
      <c r="G67" s="124"/>
      <c r="H67" s="124"/>
      <c r="I67" s="124"/>
      <c r="J67" s="124"/>
      <c r="K67" s="124"/>
      <c r="L67" s="124"/>
      <c r="M67" s="124"/>
      <c r="N67" s="125"/>
      <c r="O67" s="109"/>
    </row>
    <row r="68" spans="1:15" ht="20.100000000000001" customHeight="1">
      <c r="A68" s="44"/>
      <c r="B68" s="99" t="s">
        <v>55</v>
      </c>
      <c r="C68" s="66" t="s">
        <v>1</v>
      </c>
      <c r="D68" s="67" t="s">
        <v>2</v>
      </c>
      <c r="E68" s="67" t="s">
        <v>3</v>
      </c>
      <c r="F68" s="67" t="s">
        <v>4</v>
      </c>
      <c r="G68" s="67" t="s">
        <v>5</v>
      </c>
      <c r="H68" s="67" t="s">
        <v>6</v>
      </c>
      <c r="I68" s="67" t="s">
        <v>7</v>
      </c>
      <c r="J68" s="67" t="s">
        <v>8</v>
      </c>
      <c r="K68" s="67" t="s">
        <v>9</v>
      </c>
      <c r="L68" s="67" t="s">
        <v>10</v>
      </c>
      <c r="M68" s="67" t="s">
        <v>11</v>
      </c>
      <c r="N68" s="67" t="s">
        <v>12</v>
      </c>
      <c r="O68" s="114" t="s">
        <v>45</v>
      </c>
    </row>
    <row r="69" spans="1:15" ht="20.100000000000001" customHeight="1">
      <c r="A69" s="44"/>
      <c r="B69" s="48"/>
      <c r="C69" s="49">
        <v>0</v>
      </c>
      <c r="D69" s="49">
        <v>0</v>
      </c>
      <c r="E69" s="49">
        <v>0</v>
      </c>
      <c r="F69" s="49">
        <v>0</v>
      </c>
      <c r="G69" s="49">
        <v>0</v>
      </c>
      <c r="H69" s="49">
        <v>0</v>
      </c>
      <c r="I69" s="49">
        <v>0</v>
      </c>
      <c r="J69" s="49">
        <v>0</v>
      </c>
      <c r="K69" s="49">
        <v>0</v>
      </c>
      <c r="L69" s="49">
        <v>0</v>
      </c>
      <c r="M69" s="49">
        <v>0</v>
      </c>
      <c r="N69" s="49">
        <v>0</v>
      </c>
      <c r="O69" s="110"/>
    </row>
    <row r="70" spans="1:15" ht="20.100000000000001" customHeight="1">
      <c r="A70" s="44"/>
      <c r="B70" s="48"/>
      <c r="C70" s="49">
        <v>0</v>
      </c>
      <c r="D70" s="49">
        <v>0</v>
      </c>
      <c r="E70" s="49">
        <v>0</v>
      </c>
      <c r="F70" s="49">
        <v>0</v>
      </c>
      <c r="G70" s="49">
        <v>0</v>
      </c>
      <c r="H70" s="49">
        <v>0</v>
      </c>
      <c r="I70" s="49">
        <v>0</v>
      </c>
      <c r="J70" s="49">
        <v>0</v>
      </c>
      <c r="K70" s="49">
        <v>0</v>
      </c>
      <c r="L70" s="49">
        <v>0</v>
      </c>
      <c r="M70" s="49">
        <v>0</v>
      </c>
      <c r="N70" s="49">
        <v>0</v>
      </c>
      <c r="O70" s="110"/>
    </row>
    <row r="71" spans="1:15" ht="20.100000000000001" customHeight="1">
      <c r="A71" s="44"/>
      <c r="B71" s="48"/>
      <c r="C71" s="49">
        <v>0</v>
      </c>
      <c r="D71" s="49">
        <v>0</v>
      </c>
      <c r="E71" s="49">
        <v>0</v>
      </c>
      <c r="F71" s="49">
        <v>0</v>
      </c>
      <c r="G71" s="49">
        <v>0</v>
      </c>
      <c r="H71" s="49">
        <v>0</v>
      </c>
      <c r="I71" s="49">
        <v>0</v>
      </c>
      <c r="J71" s="49">
        <v>0</v>
      </c>
      <c r="K71" s="49">
        <v>0</v>
      </c>
      <c r="L71" s="49">
        <v>0</v>
      </c>
      <c r="M71" s="49">
        <v>0</v>
      </c>
      <c r="N71" s="49">
        <v>0</v>
      </c>
      <c r="O71" s="110"/>
    </row>
    <row r="72" spans="1:15" ht="20.100000000000001" customHeight="1">
      <c r="A72" s="44"/>
      <c r="B72" s="48"/>
      <c r="C72" s="49">
        <v>0</v>
      </c>
      <c r="D72" s="49">
        <v>0</v>
      </c>
      <c r="E72" s="49">
        <v>0</v>
      </c>
      <c r="F72" s="49">
        <v>0</v>
      </c>
      <c r="G72" s="49">
        <v>0</v>
      </c>
      <c r="H72" s="49">
        <v>0</v>
      </c>
      <c r="I72" s="49">
        <v>0</v>
      </c>
      <c r="J72" s="49">
        <v>0</v>
      </c>
      <c r="K72" s="49">
        <v>0</v>
      </c>
      <c r="L72" s="49">
        <v>0</v>
      </c>
      <c r="M72" s="49">
        <v>0</v>
      </c>
      <c r="N72" s="49">
        <v>0</v>
      </c>
      <c r="O72" s="110"/>
    </row>
    <row r="73" spans="1:15" s="102" customFormat="1" ht="20.100000000000001" customHeight="1">
      <c r="A73" s="101"/>
      <c r="B73" s="99" t="s">
        <v>47</v>
      </c>
      <c r="C73" s="100">
        <f t="shared" ref="C73:N73" si="6">SUM(C69:C72)</f>
        <v>0</v>
      </c>
      <c r="D73" s="100">
        <f t="shared" si="6"/>
        <v>0</v>
      </c>
      <c r="E73" s="100">
        <f t="shared" si="6"/>
        <v>0</v>
      </c>
      <c r="F73" s="100">
        <f t="shared" si="6"/>
        <v>0</v>
      </c>
      <c r="G73" s="100">
        <f t="shared" si="6"/>
        <v>0</v>
      </c>
      <c r="H73" s="100">
        <f t="shared" si="6"/>
        <v>0</v>
      </c>
      <c r="I73" s="100">
        <f t="shared" si="6"/>
        <v>0</v>
      </c>
      <c r="J73" s="100">
        <f t="shared" si="6"/>
        <v>0</v>
      </c>
      <c r="K73" s="100">
        <f t="shared" si="6"/>
        <v>0</v>
      </c>
      <c r="L73" s="100">
        <f t="shared" si="6"/>
        <v>0</v>
      </c>
      <c r="M73" s="100">
        <f t="shared" si="6"/>
        <v>0</v>
      </c>
      <c r="N73" s="100">
        <f t="shared" si="6"/>
        <v>0</v>
      </c>
      <c r="O73" s="111"/>
    </row>
    <row r="77" spans="1:15" ht="20.100000000000001" customHeight="1">
      <c r="B77" s="53" t="s">
        <v>58</v>
      </c>
      <c r="C77" s="104"/>
      <c r="D77" s="104"/>
      <c r="E77" s="104"/>
      <c r="F77" s="104"/>
      <c r="G77" s="104"/>
      <c r="H77" s="104"/>
      <c r="I77" s="104"/>
      <c r="J77" s="104"/>
      <c r="K77" s="104"/>
      <c r="L77" s="104"/>
      <c r="M77" s="104"/>
      <c r="N77" s="104"/>
      <c r="O77" s="112"/>
    </row>
    <row r="78" spans="1:15" ht="20.100000000000001" customHeight="1">
      <c r="B78" s="105"/>
      <c r="C78" s="103"/>
      <c r="D78" s="103"/>
      <c r="E78" s="103"/>
      <c r="F78" s="103"/>
      <c r="G78" s="103"/>
      <c r="H78" s="103"/>
      <c r="I78" s="103"/>
      <c r="J78" s="103"/>
      <c r="K78" s="103"/>
      <c r="L78" s="103"/>
      <c r="M78" s="103"/>
      <c r="N78" s="103"/>
      <c r="O78" s="113"/>
    </row>
    <row r="79" spans="1:15" ht="20.100000000000001" customHeight="1">
      <c r="B79" s="126"/>
      <c r="C79" s="127"/>
      <c r="D79" s="127"/>
      <c r="E79" s="127"/>
      <c r="F79" s="127"/>
      <c r="G79" s="127"/>
      <c r="H79" s="127"/>
      <c r="I79" s="127"/>
      <c r="J79" s="127"/>
      <c r="K79" s="127"/>
      <c r="L79" s="127"/>
      <c r="M79" s="127"/>
      <c r="N79" s="127"/>
      <c r="O79" s="128"/>
    </row>
    <row r="80" spans="1:15" ht="20.100000000000001" customHeight="1">
      <c r="B80" s="129"/>
      <c r="C80" s="130"/>
      <c r="D80" s="130"/>
      <c r="E80" s="130"/>
      <c r="F80" s="130"/>
      <c r="G80" s="130"/>
      <c r="H80" s="130"/>
      <c r="I80" s="130"/>
      <c r="J80" s="130"/>
      <c r="K80" s="130"/>
      <c r="L80" s="130"/>
      <c r="M80" s="130"/>
      <c r="N80" s="130"/>
      <c r="O80" s="131"/>
    </row>
    <row r="81" spans="2:15" ht="20.100000000000001" customHeight="1">
      <c r="B81" s="129"/>
      <c r="C81" s="130"/>
      <c r="D81" s="130"/>
      <c r="E81" s="130"/>
      <c r="F81" s="130"/>
      <c r="G81" s="130"/>
      <c r="H81" s="130"/>
      <c r="I81" s="130"/>
      <c r="J81" s="130"/>
      <c r="K81" s="130"/>
      <c r="L81" s="130"/>
      <c r="M81" s="130"/>
      <c r="N81" s="130"/>
      <c r="O81" s="131"/>
    </row>
    <row r="82" spans="2:15" ht="20.100000000000001" customHeight="1">
      <c r="B82" s="129"/>
      <c r="C82" s="130"/>
      <c r="D82" s="130"/>
      <c r="E82" s="130"/>
      <c r="F82" s="130"/>
      <c r="G82" s="130"/>
      <c r="H82" s="130"/>
      <c r="I82" s="130"/>
      <c r="J82" s="130"/>
      <c r="K82" s="130"/>
      <c r="L82" s="130"/>
      <c r="M82" s="130"/>
      <c r="N82" s="130"/>
      <c r="O82" s="131"/>
    </row>
    <row r="83" spans="2:15" ht="20.100000000000001" customHeight="1">
      <c r="B83" s="129"/>
      <c r="C83" s="130"/>
      <c r="D83" s="130"/>
      <c r="E83" s="130"/>
      <c r="F83" s="130"/>
      <c r="G83" s="130"/>
      <c r="H83" s="130"/>
      <c r="I83" s="130"/>
      <c r="J83" s="130"/>
      <c r="K83" s="130"/>
      <c r="L83" s="130"/>
      <c r="M83" s="130"/>
      <c r="N83" s="130"/>
      <c r="O83" s="131"/>
    </row>
    <row r="84" spans="2:15" ht="20.100000000000001" customHeight="1">
      <c r="B84" s="129"/>
      <c r="C84" s="130"/>
      <c r="D84" s="130"/>
      <c r="E84" s="130"/>
      <c r="F84" s="130"/>
      <c r="G84" s="130"/>
      <c r="H84" s="130"/>
      <c r="I84" s="130"/>
      <c r="J84" s="130"/>
      <c r="K84" s="130"/>
      <c r="L84" s="130"/>
      <c r="M84" s="130"/>
      <c r="N84" s="130"/>
      <c r="O84" s="131"/>
    </row>
    <row r="85" spans="2:15" ht="20.100000000000001" customHeight="1">
      <c r="B85" s="129"/>
      <c r="C85" s="130"/>
      <c r="D85" s="130"/>
      <c r="E85" s="130"/>
      <c r="F85" s="130"/>
      <c r="G85" s="130"/>
      <c r="H85" s="130"/>
      <c r="I85" s="130"/>
      <c r="J85" s="130"/>
      <c r="K85" s="130"/>
      <c r="L85" s="130"/>
      <c r="M85" s="130"/>
      <c r="N85" s="130"/>
      <c r="O85" s="131"/>
    </row>
    <row r="86" spans="2:15" ht="20.100000000000001" customHeight="1">
      <c r="B86" s="129"/>
      <c r="C86" s="130"/>
      <c r="D86" s="130"/>
      <c r="E86" s="130"/>
      <c r="F86" s="130"/>
      <c r="G86" s="130"/>
      <c r="H86" s="130"/>
      <c r="I86" s="130"/>
      <c r="J86" s="130"/>
      <c r="K86" s="130"/>
      <c r="L86" s="130"/>
      <c r="M86" s="130"/>
      <c r="N86" s="130"/>
      <c r="O86" s="131"/>
    </row>
    <row r="87" spans="2:15" ht="20.100000000000001" customHeight="1">
      <c r="B87" s="129"/>
      <c r="C87" s="130"/>
      <c r="D87" s="130"/>
      <c r="E87" s="130"/>
      <c r="F87" s="130"/>
      <c r="G87" s="130"/>
      <c r="H87" s="130"/>
      <c r="I87" s="130"/>
      <c r="J87" s="130"/>
      <c r="K87" s="130"/>
      <c r="L87" s="130"/>
      <c r="M87" s="130"/>
      <c r="N87" s="130"/>
      <c r="O87" s="131"/>
    </row>
    <row r="88" spans="2:15">
      <c r="B88" s="132"/>
      <c r="C88" s="133"/>
      <c r="D88" s="133"/>
      <c r="E88" s="133"/>
      <c r="F88" s="133"/>
      <c r="G88" s="133"/>
      <c r="H88" s="133"/>
      <c r="I88" s="133"/>
      <c r="J88" s="133"/>
      <c r="K88" s="133"/>
      <c r="L88" s="133"/>
      <c r="M88" s="133"/>
      <c r="N88" s="133"/>
      <c r="O88" s="134"/>
    </row>
  </sheetData>
  <mergeCells count="8">
    <mergeCell ref="C47:N47"/>
    <mergeCell ref="C67:N67"/>
    <mergeCell ref="B79:O88"/>
    <mergeCell ref="C17:N17"/>
    <mergeCell ref="C7:N7"/>
    <mergeCell ref="C27:N27"/>
    <mergeCell ref="C37:N37"/>
    <mergeCell ref="C57:N57"/>
  </mergeCells>
  <pageMargins left="0.7" right="0.7" top="0.78740157499999996" bottom="0.78740157499999996" header="0.3" footer="0.3"/>
  <pageSetup paperSize="9" orientation="portrait" verticalDpi="0" r:id="rId1"/>
  <ignoredErrors>
    <ignoredError sqref="C63:N63 C43:N43 C33:N33 C13:N13 C73:N73" formulaRange="1"/>
  </ignoredErrors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5724B503D585B4FBD839C20E2379786" ma:contentTypeVersion="20" ma:contentTypeDescription="Vytvoří nový dokument" ma:contentTypeScope="" ma:versionID="d605d949f7661fd64e7e7eb826008c52">
  <xsd:schema xmlns:xsd="http://www.w3.org/2001/XMLSchema" xmlns:xs="http://www.w3.org/2001/XMLSchema" xmlns:p="http://schemas.microsoft.com/office/2006/metadata/properties" xmlns:ns2="5fa07794-5b46-46c8-840b-941d4a74c2ef" xmlns:ns3="55616b4c-fc36-487c-bd45-8e83e229c194" targetNamespace="http://schemas.microsoft.com/office/2006/metadata/properties" ma:root="true" ma:fieldsID="db03adacf628c07a5e8eb52014d69547" ns2:_="" ns3:_="">
    <xsd:import namespace="5fa07794-5b46-46c8-840b-941d4a74c2ef"/>
    <xsd:import namespace="55616b4c-fc36-487c-bd45-8e83e229c19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obr" minOccurs="0"/>
                <xsd:element ref="ns2:MediaServiceObjectDetectorVersions" minOccurs="0"/>
                <xsd:element ref="ns2:N_x00e1_hled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a07794-5b46-46c8-840b-941d4a74c2e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Značky obrázků" ma:readOnly="false" ma:fieldId="{5cf76f15-5ced-4ddc-b409-7134ff3c332f}" ma:taxonomyMulti="true" ma:sspId="05144c32-5194-445f-8fa8-b47f4d440b8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obr" ma:index="24" nillable="true" ma:displayName="obr" ma:format="Thumbnail" ma:internalName="obr">
      <xsd:simpleType>
        <xsd:restriction base="dms:Unknown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N_x00e1_hled" ma:index="26" nillable="true" ma:displayName="Náhled" ma:format="Thumbnail" ma:internalName="N_x00e1_hled">
      <xsd:simpleType>
        <xsd:restriction base="dms:Unknown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616b4c-fc36-487c-bd45-8e83e229c194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929d6b9f-dd7b-4620-b546-8aaa1644337b}" ma:internalName="TaxCatchAll" ma:showField="CatchAllData" ma:web="55616b4c-fc36-487c-bd45-8e83e229c19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fa07794-5b46-46c8-840b-941d4a74c2ef">
      <Terms xmlns="http://schemas.microsoft.com/office/infopath/2007/PartnerControls"/>
    </lcf76f155ced4ddcb4097134ff3c332f>
    <TaxCatchAll xmlns="55616b4c-fc36-487c-bd45-8e83e229c194" xsi:nil="true"/>
    <obr xmlns="5fa07794-5b46-46c8-840b-941d4a74c2ef" xsi:nil="true"/>
    <N_x00e1_hled xmlns="5fa07794-5b46-46c8-840b-941d4a74c2ef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A521CB8-6753-4AB8-A407-05B8F2B872B5}"/>
</file>

<file path=customXml/itemProps2.xml><?xml version="1.0" encoding="utf-8"?>
<ds:datastoreItem xmlns:ds="http://schemas.openxmlformats.org/officeDocument/2006/customXml" ds:itemID="{B12C9854-0818-4749-9924-8E7F1EB80B7F}">
  <ds:schemaRefs>
    <ds:schemaRef ds:uri="http://schemas.microsoft.com/office/2006/metadata/properties"/>
    <ds:schemaRef ds:uri="http://schemas.microsoft.com/office/infopath/2007/PartnerControls"/>
    <ds:schemaRef ds:uri="5fa07794-5b46-46c8-840b-941d4a74c2ef"/>
    <ds:schemaRef ds:uri="55616b4c-fc36-487c-bd45-8e83e229c194"/>
  </ds:schemaRefs>
</ds:datastoreItem>
</file>

<file path=customXml/itemProps3.xml><?xml version="1.0" encoding="utf-8"?>
<ds:datastoreItem xmlns:ds="http://schemas.openxmlformats.org/officeDocument/2006/customXml" ds:itemID="{D2C89E32-7CCB-4825-BADC-9295AB7119BA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11904f23-f0db-4cdc-96f7-390bd55fcee8}" enabled="0" method="" siteId="{11904f23-f0db-4cdc-96f7-390bd55fcee8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Cash Flow</vt:lpstr>
      <vt:lpstr>Zdůvodnění CF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Lukas.Konecny@ysoft.com</dc:creator>
  <cp:keywords/>
  <dc:description/>
  <cp:lastModifiedBy>Petra Nováková</cp:lastModifiedBy>
  <cp:revision/>
  <dcterms:created xsi:type="dcterms:W3CDTF">2014-03-31T11:36:10Z</dcterms:created>
  <dcterms:modified xsi:type="dcterms:W3CDTF">2024-12-04T06:55:28Z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0x01010035724B503D585B4FBD839C20E2379786</vt:lpwstr>
  </property>
  <property fmtid="{D5CDD505-2E9C-101B-9397-08002B2CF9AE}" pid="3" name="MediaServiceImageTags">
    <vt:lpwstr/>
  </property>
</Properties>
</file>